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Z37" i="5" l="1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E63" i="4" s="1"/>
  <c r="GB39" i="4"/>
  <c r="E62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M57" i="4" s="1"/>
  <c r="FK39" i="4"/>
  <c r="M59" i="4" s="1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K58" i="4" s="1"/>
  <c r="EQ39" i="4"/>
  <c r="K57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I5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G57" i="4" s="1"/>
  <c r="DL39" i="4"/>
  <c r="DK39" i="4"/>
  <c r="DJ39" i="4"/>
  <c r="DI39" i="4"/>
  <c r="G59" i="4" s="1"/>
  <c r="DH39" i="4"/>
  <c r="G58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E59" i="4"/>
  <c r="CP39" i="4"/>
  <c r="E58" i="4" s="1"/>
  <c r="CO39" i="4"/>
  <c r="E57" i="4" s="1"/>
  <c r="CN39" i="4"/>
  <c r="CM39" i="4"/>
  <c r="CL39" i="4"/>
  <c r="CK39" i="4"/>
  <c r="CJ39" i="4"/>
  <c r="CI39" i="4"/>
  <c r="CH39" i="4"/>
  <c r="E54" i="4" s="1"/>
  <c r="CG39" i="4"/>
  <c r="CF39" i="4"/>
  <c r="CE39" i="4"/>
  <c r="CD39" i="4"/>
  <c r="CC39" i="4"/>
  <c r="CB39" i="4"/>
  <c r="CA39" i="4"/>
  <c r="BZ39" i="4"/>
  <c r="E52" i="4" s="1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FK39" i="3"/>
  <c r="FK40" i="3"/>
  <c r="FJ39" i="3"/>
  <c r="FJ40" i="3"/>
  <c r="FI39" i="3"/>
  <c r="FI40" i="3"/>
  <c r="FH39" i="3"/>
  <c r="FH40" i="3" s="1"/>
  <c r="FG39" i="3"/>
  <c r="FG40" i="3"/>
  <c r="FF39" i="3"/>
  <c r="FF40" i="3"/>
  <c r="FE39" i="3"/>
  <c r="FE40" i="3"/>
  <c r="FD39" i="3"/>
  <c r="FD40" i="3" s="1"/>
  <c r="FC39" i="3"/>
  <c r="FC40" i="3"/>
  <c r="FB39" i="3"/>
  <c r="FB40" i="3"/>
  <c r="E63" i="3" s="1"/>
  <c r="D63" i="3" s="1"/>
  <c r="FA39" i="3"/>
  <c r="FA40" i="3"/>
  <c r="EZ39" i="3"/>
  <c r="EZ40" i="3" s="1"/>
  <c r="EY39" i="3"/>
  <c r="EX39" i="3"/>
  <c r="EX40" i="3" s="1"/>
  <c r="E62" i="3" s="1"/>
  <c r="D62" i="3" s="1"/>
  <c r="EW39" i="3"/>
  <c r="EW40" i="3" s="1"/>
  <c r="E61" i="3" s="1"/>
  <c r="EV39" i="3"/>
  <c r="EV40" i="3" s="1"/>
  <c r="EU39" i="3"/>
  <c r="ET39" i="3"/>
  <c r="ES39" i="3"/>
  <c r="ES40" i="3" s="1"/>
  <c r="ER39" i="3"/>
  <c r="ER40" i="3"/>
  <c r="EQ39" i="3"/>
  <c r="EQ40" i="3"/>
  <c r="EP39" i="3"/>
  <c r="EP40" i="3"/>
  <c r="EO39" i="3"/>
  <c r="EO40" i="3" s="1"/>
  <c r="EN39" i="3"/>
  <c r="EN40" i="3"/>
  <c r="EM39" i="3"/>
  <c r="EM40" i="3"/>
  <c r="EL39" i="3"/>
  <c r="EL40" i="3"/>
  <c r="EK39" i="3"/>
  <c r="EK40" i="3" s="1"/>
  <c r="EJ39" i="3"/>
  <c r="EJ40" i="3"/>
  <c r="EI40" i="3"/>
  <c r="EH39" i="3"/>
  <c r="EH40" i="3" s="1"/>
  <c r="EG39" i="3"/>
  <c r="EF39" i="3"/>
  <c r="EE39" i="3"/>
  <c r="ED39" i="3"/>
  <c r="ED40" i="3"/>
  <c r="EC39" i="3"/>
  <c r="EC40" i="3"/>
  <c r="EB39" i="3"/>
  <c r="EB40" i="3"/>
  <c r="EA39" i="3"/>
  <c r="EA40" i="3" s="1"/>
  <c r="DZ39" i="3"/>
  <c r="DZ40" i="3"/>
  <c r="DY39" i="3"/>
  <c r="DY40" i="3"/>
  <c r="DX39" i="3"/>
  <c r="DX40" i="3"/>
  <c r="DW39" i="3"/>
  <c r="DW40" i="3" s="1"/>
  <c r="K58" i="3" s="1"/>
  <c r="J58" i="3" s="1"/>
  <c r="DV39" i="3"/>
  <c r="DV40" i="3"/>
  <c r="DU39" i="3"/>
  <c r="DU40" i="3"/>
  <c r="DT39" i="3"/>
  <c r="DT40" i="3"/>
  <c r="DS39" i="3"/>
  <c r="DS40" i="3" s="1"/>
  <c r="K57" i="3" s="1"/>
  <c r="DR39" i="3"/>
  <c r="DQ39" i="3"/>
  <c r="DQ40" i="3" s="1"/>
  <c r="DP39" i="3"/>
  <c r="DO39" i="3"/>
  <c r="DO40" i="3" s="1"/>
  <c r="DN39" i="3"/>
  <c r="DN40" i="3" s="1"/>
  <c r="DM39" i="3"/>
  <c r="DM40" i="3"/>
  <c r="DL39" i="3"/>
  <c r="DL40" i="3"/>
  <c r="DK39" i="3"/>
  <c r="DK40" i="3" s="1"/>
  <c r="DJ39" i="3"/>
  <c r="DJ40" i="3"/>
  <c r="DI39" i="3"/>
  <c r="DI40" i="3"/>
  <c r="DH39" i="3"/>
  <c r="DH40" i="3"/>
  <c r="DG39" i="3"/>
  <c r="DG40" i="3" s="1"/>
  <c r="I57" i="3" s="1"/>
  <c r="DF39" i="3"/>
  <c r="DF40" i="3"/>
  <c r="DE39" i="3"/>
  <c r="DE40" i="3"/>
  <c r="DD39" i="3"/>
  <c r="DD40" i="3"/>
  <c r="DC39" i="3"/>
  <c r="DC40" i="3" s="1"/>
  <c r="DB39" i="3"/>
  <c r="DA39" i="3"/>
  <c r="CZ39" i="3"/>
  <c r="CZ40" i="3" s="1"/>
  <c r="CY39" i="3"/>
  <c r="CY40" i="3"/>
  <c r="CX39" i="3"/>
  <c r="CX40" i="3"/>
  <c r="CW39" i="3"/>
  <c r="CW40" i="3"/>
  <c r="CV39" i="3"/>
  <c r="CV40" i="3" s="1"/>
  <c r="CU39" i="3"/>
  <c r="CU40" i="3"/>
  <c r="CT39" i="3"/>
  <c r="CT40" i="3"/>
  <c r="G59" i="3" s="1"/>
  <c r="F59" i="3" s="1"/>
  <c r="CS39" i="3"/>
  <c r="CS40" i="3"/>
  <c r="CR39" i="3"/>
  <c r="CR40" i="3" s="1"/>
  <c r="G57" i="3" s="1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 s="1"/>
  <c r="CI39" i="3"/>
  <c r="CI40" i="3"/>
  <c r="CH39" i="3"/>
  <c r="CH40" i="3"/>
  <c r="CG39" i="3"/>
  <c r="CG40" i="3"/>
  <c r="CF39" i="3"/>
  <c r="CF40" i="3" s="1"/>
  <c r="CE39" i="3"/>
  <c r="CE40" i="3"/>
  <c r="CD39" i="3"/>
  <c r="CD40" i="3"/>
  <c r="CC39" i="3"/>
  <c r="CC40" i="3"/>
  <c r="CB39" i="3"/>
  <c r="CB40" i="3" s="1"/>
  <c r="E59" i="3" s="1"/>
  <c r="D59" i="3" s="1"/>
  <c r="CA39" i="3"/>
  <c r="CA40" i="3"/>
  <c r="BZ39" i="3"/>
  <c r="BZ40" i="3"/>
  <c r="E57" i="3" s="1"/>
  <c r="BY39" i="3"/>
  <c r="BY40" i="3" s="1"/>
  <c r="BX39" i="3"/>
  <c r="BX40" i="3" s="1"/>
  <c r="BW39" i="3"/>
  <c r="BW40" i="3" s="1"/>
  <c r="BV39" i="3"/>
  <c r="BV40" i="3"/>
  <c r="BU39" i="3"/>
  <c r="BU40" i="3" s="1"/>
  <c r="BT39" i="3"/>
  <c r="BT40" i="3"/>
  <c r="BS39" i="3"/>
  <c r="BS40" i="3"/>
  <c r="BR39" i="3"/>
  <c r="BR40" i="3"/>
  <c r="BQ39" i="3"/>
  <c r="BQ40" i="3" s="1"/>
  <c r="BP39" i="3"/>
  <c r="BP40" i="3"/>
  <c r="BO39" i="3"/>
  <c r="BO40" i="3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/>
  <c r="BB39" i="3"/>
  <c r="BB40" i="3"/>
  <c r="BA39" i="3"/>
  <c r="BA40" i="3" s="1"/>
  <c r="AZ39" i="3"/>
  <c r="AZ40" i="3" s="1"/>
  <c r="AY39" i="3"/>
  <c r="AY40" i="3" s="1"/>
  <c r="AX39" i="3"/>
  <c r="AX40" i="3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/>
  <c r="AB39" i="3"/>
  <c r="AB40" i="3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/>
  <c r="M39" i="3"/>
  <c r="M40" i="3" s="1"/>
  <c r="L39" i="3"/>
  <c r="L40" i="3" s="1"/>
  <c r="K39" i="3"/>
  <c r="K40" i="3" s="1"/>
  <c r="J39" i="3"/>
  <c r="J40" i="3"/>
  <c r="I39" i="3"/>
  <c r="I40" i="3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53" i="4"/>
  <c r="EY40" i="3"/>
  <c r="ET40" i="3"/>
  <c r="EU40" i="3"/>
  <c r="EE40" i="3"/>
  <c r="EF40" i="3"/>
  <c r="EG40" i="3"/>
  <c r="DP40" i="3"/>
  <c r="DR40" i="3"/>
  <c r="DA40" i="3"/>
  <c r="DB40" i="3"/>
  <c r="CL40" i="3"/>
  <c r="CM40" i="3"/>
  <c r="CN4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54" i="1"/>
  <c r="D54" i="1"/>
  <c r="E63" i="1"/>
  <c r="D63" i="1"/>
  <c r="E64" i="1"/>
  <c r="D64" i="1"/>
  <c r="E62" i="2"/>
  <c r="D62" i="2"/>
  <c r="E63" i="2"/>
  <c r="D63" i="2"/>
  <c r="E44" i="1"/>
  <c r="D44" i="1"/>
  <c r="D47" i="1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E51" i="2"/>
  <c r="E60" i="2"/>
  <c r="E56" i="1"/>
  <c r="D61" i="1"/>
  <c r="E64" i="2"/>
  <c r="E65" i="1"/>
  <c r="E52" i="1"/>
  <c r="E61" i="1"/>
  <c r="D64" i="2"/>
  <c r="D52" i="1"/>
  <c r="E47" i="1"/>
  <c r="G58" i="3" l="1"/>
  <c r="F58" i="3" s="1"/>
  <c r="I58" i="3"/>
  <c r="H58" i="3" s="1"/>
  <c r="K59" i="3"/>
  <c r="J59" i="3" s="1"/>
  <c r="H57" i="3"/>
  <c r="H60" i="3" s="1"/>
  <c r="I60" i="3"/>
  <c r="E64" i="3"/>
  <c r="D61" i="3"/>
  <c r="D64" i="3" s="1"/>
  <c r="F57" i="3"/>
  <c r="G60" i="3"/>
  <c r="I59" i="3"/>
  <c r="H59" i="3" s="1"/>
  <c r="M59" i="3"/>
  <c r="L59" i="3" s="1"/>
  <c r="E58" i="3"/>
  <c r="D58" i="3" s="1"/>
  <c r="J57" i="3"/>
  <c r="J60" i="3" s="1"/>
  <c r="K60" i="3"/>
  <c r="M57" i="3"/>
  <c r="D57" i="3"/>
  <c r="M58" i="3"/>
  <c r="L58" i="3" s="1"/>
  <c r="E52" i="3"/>
  <c r="E55" i="3" s="1"/>
  <c r="E54" i="3"/>
  <c r="D54" i="3" s="1"/>
  <c r="E53" i="3"/>
  <c r="D53" i="3" s="1"/>
  <c r="G49" i="3"/>
  <c r="F49" i="3" s="1"/>
  <c r="E50" i="3"/>
  <c r="D50" i="3" s="1"/>
  <c r="E48" i="3"/>
  <c r="D48" i="3" s="1"/>
  <c r="I49" i="3"/>
  <c r="H49" i="3" s="1"/>
  <c r="E49" i="3"/>
  <c r="D49" i="3" s="1"/>
  <c r="I48" i="3"/>
  <c r="H48" i="3"/>
  <c r="G50" i="3"/>
  <c r="F50" i="3" s="1"/>
  <c r="G48" i="3"/>
  <c r="I50" i="3"/>
  <c r="H50" i="3" s="1"/>
  <c r="E44" i="3"/>
  <c r="D44" i="3" s="1"/>
  <c r="E43" i="3"/>
  <c r="E45" i="3"/>
  <c r="D45" i="3" s="1"/>
  <c r="I57" i="4"/>
  <c r="M58" i="4"/>
  <c r="E61" i="4"/>
  <c r="D60" i="4"/>
  <c r="E60" i="4"/>
  <c r="D55" i="4"/>
  <c r="E55" i="4"/>
  <c r="K59" i="4"/>
  <c r="G60" i="4"/>
  <c r="F60" i="4"/>
  <c r="I58" i="4"/>
  <c r="E48" i="4"/>
  <c r="E45" i="4"/>
  <c r="G48" i="4"/>
  <c r="I49" i="4"/>
  <c r="E49" i="4"/>
  <c r="I50" i="4"/>
  <c r="I48" i="4"/>
  <c r="E50" i="4"/>
  <c r="G49" i="4"/>
  <c r="G50" i="4"/>
  <c r="E43" i="4"/>
  <c r="E44" i="4"/>
  <c r="D52" i="3" l="1"/>
  <c r="D55" i="3" s="1"/>
  <c r="D60" i="3"/>
  <c r="E60" i="3"/>
  <c r="F60" i="3"/>
  <c r="L57" i="3"/>
  <c r="L60" i="3" s="1"/>
  <c r="M60" i="3"/>
  <c r="D51" i="3"/>
  <c r="E46" i="3"/>
  <c r="D43" i="3"/>
  <c r="D46" i="3" s="1"/>
  <c r="E51" i="3"/>
  <c r="F48" i="3"/>
  <c r="F51" i="3" s="1"/>
  <c r="G51" i="3"/>
  <c r="I51" i="3"/>
  <c r="H51" i="3"/>
  <c r="J60" i="4"/>
  <c r="K60" i="4"/>
  <c r="L60" i="4"/>
  <c r="M60" i="4"/>
  <c r="D64" i="4"/>
  <c r="E64" i="4"/>
  <c r="H60" i="4"/>
  <c r="I60" i="4"/>
  <c r="D46" i="4"/>
  <c r="E46" i="4"/>
  <c r="G51" i="4"/>
  <c r="F51" i="4"/>
  <c r="I51" i="4"/>
  <c r="H51" i="4"/>
  <c r="D51" i="4"/>
  <c r="E51" i="4"/>
</calcChain>
</file>

<file path=xl/sharedStrings.xml><?xml version="1.0" encoding="utf-8"?>
<sst xmlns="http://schemas.openxmlformats.org/spreadsheetml/2006/main" count="1838" uniqueCount="1433">
  <si>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</si>
  <si>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</si>
  <si>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</si>
  <si>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</si>
  <si>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</si>
  <si>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</si>
  <si>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</si>
  <si>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</si>
  <si>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</si>
  <si>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</si>
  <si>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</si>
  <si>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</si>
  <si>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</si>
  <si>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</si>
  <si>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</si>
  <si>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</si>
  <si>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</si>
  <si>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</si>
  <si>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</si>
  <si>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</si>
  <si>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</si>
  <si>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</si>
  <si>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</si>
  <si>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</si>
  <si>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</si>
  <si>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</si>
  <si>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</si>
  <si>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</si>
  <si>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</si>
  <si>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</si>
  <si>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</si>
  <si>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</si>
  <si>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</si>
  <si>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</si>
  <si>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</si>
  <si>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</si>
  <si>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</si>
  <si>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</si>
  <si>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</si>
  <si>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</si>
  <si>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</si>
  <si>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</si>
  <si>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</si>
  <si>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</si>
  <si>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</si>
  <si>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</si>
  <si>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</si>
  <si>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</si>
  <si>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</si>
  <si>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</si>
  <si>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</si>
  <si>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</si>
  <si>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</si>
  <si>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</si>
  <si>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</si>
  <si>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</si>
  <si>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</si>
  <si>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</si>
  <si>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</si>
  <si>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</si>
  <si>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</si>
  <si>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</si>
  <si>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</si>
  <si>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</si>
  <si>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</si>
  <si>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</si>
  <si>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</si>
  <si>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</si>
  <si>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</si>
  <si>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</si>
  <si>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</si>
  <si>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</si>
  <si>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</si>
  <si>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</si>
  <si>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</si>
  <si>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</si>
  <si>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</si>
  <si>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</si>
  <si>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</si>
  <si>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</si>
  <si>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</si>
  <si>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</si>
  <si>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</si>
  <si>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</si>
  <si>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</si>
  <si>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</si>
  <si>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</si>
  <si>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</si>
  <si>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</si>
  <si>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</si>
  <si>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</si>
  <si>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</si>
  <si>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</si>
  <si>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</si>
  <si>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</si>
  <si>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</si>
  <si>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</si>
  <si>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</si>
  <si>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</si>
  <si>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</si>
  <si>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</si>
  <si>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</si>
  <si>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</si>
  <si>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</si>
  <si>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</si>
  <si>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</si>
  <si>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</si>
  <si>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</si>
  <si>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</si>
  <si>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</si>
  <si>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</si>
  <si>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</si>
  <si>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</si>
  <si>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</si>
  <si>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</si>
  <si>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</si>
  <si>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</si>
  <si>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</si>
  <si>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</si>
  <si>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</si>
  <si>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</si>
  <si>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</si>
  <si>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</si>
  <si>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</si>
  <si>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</si>
  <si>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</si>
  <si>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</si>
  <si>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</si>
  <si>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</si>
  <si>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</si>
  <si>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</si>
  <si>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</si>
  <si>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</si>
  <si>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</si>
  <si>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</si>
  <si>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</si>
  <si>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</si>
  <si>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</si>
  <si>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</si>
  <si>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</si>
  <si>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</si>
  <si>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</si>
  <si>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</si>
  <si>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</si>
  <si>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</si>
  <si>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</si>
  <si>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</si>
  <si>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</si>
  <si>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</si>
  <si>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</si>
  <si>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</si>
  <si>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</si>
  <si>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</si>
  <si>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</si>
  <si>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</si>
  <si>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</si>
  <si>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</si>
  <si>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</si>
  <si>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</si>
  <si>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</si>
  <si>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</si>
  <si>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</si>
  <si>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</si>
  <si>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</si>
  <si>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</si>
  <si>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</si>
  <si>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</si>
  <si>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</si>
  <si>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</si>
  <si>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</si>
  <si>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</si>
  <si>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</si>
  <si>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</si>
  <si>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</si>
  <si>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</si>
  <si>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</si>
  <si>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</si>
  <si>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</si>
  <si>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</si>
  <si>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</si>
  <si>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</si>
  <si>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</si>
  <si>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</si>
  <si>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</si>
  <si>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</si>
  <si>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</si>
  <si>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</si>
  <si>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</si>
  <si>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</si>
  <si>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</si>
  <si>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</si>
  <si>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</si>
  <si>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</si>
  <si>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</si>
  <si>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</si>
  <si>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</si>
  <si>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</si>
  <si>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</si>
  <si>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</si>
  <si>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</si>
  <si>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</si>
  <si>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</si>
  <si>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</si>
  <si>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</si>
  <si>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</si>
  <si>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</si>
  <si>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</si>
  <si>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</si>
  <si>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</si>
  <si>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</si>
  <si>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</si>
  <si>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</si>
  <si>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</si>
  <si>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</si>
  <si>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</si>
  <si>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</si>
  <si>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</si>
  <si>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</si>
  <si>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</si>
  <si>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</si>
  <si>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</si>
  <si>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</si>
  <si>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</si>
  <si>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</si>
  <si>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</si>
  <si>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</si>
  <si>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</si>
  <si>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</si>
  <si>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</si>
  <si>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</si>
  <si>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</si>
  <si>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</si>
  <si>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</si>
  <si>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</si>
  <si>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</si>
  <si>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</si>
  <si>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</si>
  <si>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</si>
  <si>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</si>
  <si>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</si>
  <si>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</si>
  <si>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</si>
  <si>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</si>
  <si>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</si>
  <si>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</si>
  <si>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</si>
  <si>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</si>
  <si>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</si>
  <si>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</si>
  <si>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</si>
  <si>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</si>
  <si>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</si>
  <si>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</si>
  <si>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</si>
  <si>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</si>
  <si>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</si>
  <si>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</si>
  <si>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</si>
  <si>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</si>
  <si>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</si>
  <si>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</si>
  <si>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</si>
  <si>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</si>
  <si>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</si>
  <si>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</si>
  <si>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</si>
  <si>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</si>
  <si>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</si>
  <si>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</si>
  <si>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</si>
  <si>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</si>
  <si>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</si>
  <si>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</si>
  <si>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</si>
  <si>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</si>
  <si>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</si>
  <si>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</si>
  <si>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</si>
  <si>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</si>
  <si>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</si>
  <si>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</si>
  <si>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</si>
  <si>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</si>
  <si>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</si>
  <si>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</si>
  <si>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</si>
  <si>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</si>
  <si>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</si>
  <si>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</si>
  <si>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</si>
  <si>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</si>
  <si>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</si>
  <si>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</si>
  <si>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</si>
  <si>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</si>
  <si>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</si>
  <si>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</si>
  <si>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</si>
  <si>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</si>
  <si>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</si>
  <si>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</si>
  <si>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</si>
  <si>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</si>
  <si>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</si>
  <si>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</si>
  <si>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</si>
  <si>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</si>
  <si>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</si>
  <si>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</si>
  <si>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</si>
  <si>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</si>
  <si>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</si>
  <si>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</si>
  <si>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</si>
  <si>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</si>
  <si>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</si>
  <si>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</si>
  <si>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</si>
  <si>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</si>
  <si>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</si>
  <si>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</si>
  <si>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</si>
  <si>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</si>
  <si>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</si>
  <si>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</si>
  <si>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</si>
  <si>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</si>
  <si>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</si>
  <si>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</si>
  <si>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</si>
  <si>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</si>
  <si>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</si>
  <si>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</si>
  <si>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</si>
  <si>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</si>
  <si>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</si>
  <si>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</si>
  <si>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</si>
  <si>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</si>
  <si>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</si>
  <si>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</si>
  <si>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</si>
  <si>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</si>
  <si>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</si>
  <si>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</si>
  <si>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</si>
  <si>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</si>
  <si>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</si>
  <si>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</si>
  <si>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</si>
  <si>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</si>
  <si>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</si>
  <si>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</si>
  <si>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</si>
  <si>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</si>
  <si>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</si>
  <si>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</si>
  <si>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</si>
  <si>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</si>
  <si>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</si>
  <si>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</si>
  <si>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</si>
  <si>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</si>
  <si>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</si>
  <si>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</si>
  <si>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</si>
  <si>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</si>
  <si>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</si>
  <si>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</si>
  <si>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</si>
  <si>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</si>
  <si>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</si>
  <si>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</si>
  <si>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</si>
  <si>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</si>
  <si>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</si>
  <si>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</si>
  <si>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</si>
  <si>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</si>
  <si>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</si>
  <si>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</si>
  <si>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</si>
  <si>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</si>
  <si>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</si>
  <si>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</si>
  <si>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</si>
  <si>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</si>
  <si>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</si>
  <si>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</si>
  <si>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</si>
  <si>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</si>
  <si>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</si>
  <si>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</si>
  <si>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</si>
  <si>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</si>
  <si>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</si>
  <si>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</si>
  <si>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</si>
  <si>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</si>
  <si>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</si>
  <si>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</si>
  <si>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</si>
  <si>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</si>
  <si>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</si>
  <si>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</si>
  <si>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</si>
  <si>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</si>
  <si>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</si>
  <si>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</si>
  <si>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</si>
  <si>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</si>
  <si>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</si>
  <si>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</si>
  <si>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</si>
  <si>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</si>
  <si>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</si>
  <si>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</si>
  <si>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</si>
  <si>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</si>
  <si>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</si>
  <si>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</si>
  <si>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</si>
  <si>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</si>
  <si>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</si>
  <si>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</si>
  <si>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</si>
  <si>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</si>
  <si>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</si>
  <si>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</si>
  <si>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</si>
  <si>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</si>
  <si>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</si>
  <si>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</si>
  <si>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</si>
  <si>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</si>
  <si>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</si>
  <si>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</si>
  <si>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</si>
  <si>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</si>
  <si>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</si>
  <si>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</si>
  <si>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</si>
  <si>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</si>
  <si>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</si>
  <si>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</si>
  <si>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</si>
  <si>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</si>
  <si>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</si>
  <si>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</si>
  <si>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</si>
  <si>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</si>
  <si>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</si>
  <si>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</si>
  <si>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</si>
  <si>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</si>
  <si>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</si>
  <si>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</si>
  <si>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</si>
  <si>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</si>
  <si>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</si>
  <si>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</si>
  <si>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</si>
  <si>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</si>
  <si>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</si>
  <si>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</si>
  <si>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</si>
  <si>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</si>
  <si>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</si>
  <si>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</si>
  <si>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</si>
  <si>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</si>
  <si>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</si>
  <si>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</si>
  <si>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</si>
  <si>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</si>
  <si>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</si>
  <si>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</si>
  <si>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</si>
  <si>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</si>
  <si>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</si>
  <si>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</si>
  <si>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</si>
  <si>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</si>
  <si>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</si>
  <si>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</si>
  <si>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</si>
  <si>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</si>
  <si>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</si>
  <si>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</si>
  <si>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</si>
  <si>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</si>
  <si>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</si>
  <si>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</si>
  <si>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</si>
  <si>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</si>
  <si>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</si>
  <si>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</si>
  <si>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</si>
  <si>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</si>
  <si>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</si>
  <si>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</si>
  <si>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</si>
  <si>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</si>
  <si>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</si>
  <si>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</si>
  <si>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</si>
  <si>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</si>
  <si>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</si>
  <si>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</si>
  <si>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</si>
  <si>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</si>
  <si>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</si>
  <si>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</si>
  <si>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</si>
  <si>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</si>
  <si>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</si>
  <si>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</si>
  <si>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</si>
  <si>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</si>
  <si>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</si>
  <si>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</si>
  <si>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</si>
  <si>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</si>
  <si>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</si>
  <si>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</si>
  <si>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</si>
  <si>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</si>
  <si>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</si>
  <si>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</si>
  <si>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</si>
  <si>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</si>
  <si>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</si>
  <si>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</si>
  <si>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</si>
  <si>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</si>
  <si>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</si>
  <si>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</si>
  <si>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</si>
  <si>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</si>
  <si>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</si>
  <si>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</si>
  <si>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</si>
  <si>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</si>
  <si>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</si>
  <si>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</si>
  <si>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</si>
  <si>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</si>
  <si>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</si>
  <si>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</si>
  <si>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</si>
  <si>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</si>
  <si>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</si>
  <si>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</si>
  <si>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</si>
  <si>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</si>
  <si>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</si>
  <si>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</si>
  <si>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</si>
  <si>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</si>
  <si>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</si>
  <si>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</si>
  <si>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</si>
  <si>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</si>
  <si>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</si>
  <si>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</si>
  <si>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</si>
  <si>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</si>
  <si>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</si>
  <si>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</si>
  <si>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</si>
  <si>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</si>
  <si>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</si>
  <si>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</si>
  <si>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</si>
  <si>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</si>
  <si>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</si>
  <si>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</si>
  <si>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</si>
  <si>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</si>
  <si>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</si>
  <si>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</si>
  <si>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</si>
  <si>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</si>
  <si>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</si>
  <si>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</si>
  <si>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</si>
  <si>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</si>
  <si>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</si>
  <si>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</si>
  <si>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</si>
  <si>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</si>
  <si>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</si>
  <si>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</si>
  <si>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</si>
  <si>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</si>
  <si>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</si>
  <si>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</si>
  <si>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</si>
  <si>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</si>
  <si>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</si>
  <si>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</si>
  <si>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</si>
  <si>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</si>
  <si>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</si>
  <si>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</si>
  <si>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</si>
  <si>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</si>
  <si>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</si>
  <si>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</si>
  <si>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</si>
  <si>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</si>
  <si>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</si>
  <si>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</si>
  <si>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</si>
  <si>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</si>
  <si>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</si>
  <si>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</si>
  <si>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</si>
  <si>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</si>
  <si>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</si>
  <si>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</si>
  <si>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</si>
  <si>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</si>
  <si>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</si>
  <si>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</si>
  <si>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</si>
  <si>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</si>
  <si>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</si>
  <si>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</si>
  <si>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</si>
  <si>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</si>
  <si>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</si>
  <si>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</si>
  <si>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</si>
  <si>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</si>
  <si>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</si>
  <si>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</si>
  <si>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</si>
  <si>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</si>
  <si>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</si>
  <si>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</si>
  <si>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</si>
  <si>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</si>
  <si>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</si>
  <si>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</si>
  <si>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</si>
  <si>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</si>
  <si>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</si>
  <si>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</si>
  <si>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</si>
  <si>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</si>
  <si>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</si>
  <si>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</si>
  <si>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</si>
  <si>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</si>
  <si>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</si>
  <si>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</si>
  <si>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</si>
  <si>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</si>
  <si>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</si>
  <si>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</si>
  <si>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</si>
  <si>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</si>
  <si>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</si>
  <si>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</si>
  <si>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</si>
  <si>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</si>
  <si>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</si>
  <si>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</si>
  <si>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</si>
  <si>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</si>
  <si>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</si>
  <si>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</si>
  <si>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</si>
  <si>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</si>
  <si>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</si>
  <si>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</si>
  <si>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</si>
  <si>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</si>
  <si>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</si>
  <si>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</si>
  <si>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</si>
  <si>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</si>
  <si>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</si>
  <si>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</si>
  <si>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</si>
  <si>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</si>
  <si>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</si>
  <si>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</si>
  <si>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</si>
  <si>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</si>
  <si>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</si>
  <si>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</si>
  <si>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</si>
  <si>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</si>
  <si>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</si>
  <si>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</si>
  <si>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</si>
  <si>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</si>
  <si>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</si>
  <si>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</si>
  <si>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</si>
  <si>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</si>
  <si>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</si>
  <si>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</si>
  <si>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</si>
  <si>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</si>
  <si>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</si>
  <si>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</si>
  <si>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</si>
  <si>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</si>
  <si>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</si>
  <si>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</si>
  <si>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</si>
  <si>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</si>
  <si>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</si>
  <si>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</si>
  <si>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</si>
  <si>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</si>
  <si>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</si>
  <si>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</si>
  <si>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</si>
  <si>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</si>
  <si>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</si>
  <si>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</si>
  <si>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</si>
  <si>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</si>
  <si>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</si>
  <si>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</si>
  <si>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</si>
  <si>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</si>
  <si>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</si>
  <si>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</si>
  <si>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</si>
  <si>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</si>
  <si>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</si>
  <si>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</si>
  <si>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</si>
  <si>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</si>
  <si>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</si>
  <si>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</si>
  <si>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</si>
  <si>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</si>
  <si>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</si>
  <si>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</si>
  <si>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</si>
  <si>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</si>
  <si>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</si>
  <si>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</si>
  <si>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</si>
  <si>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</si>
  <si>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</si>
  <si>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</si>
  <si>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</si>
  <si>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</si>
  <si>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</si>
  <si>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</si>
  <si>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</si>
  <si>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</si>
  <si>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</si>
  <si>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</si>
  <si>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</si>
  <si>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</si>
  <si>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</si>
  <si>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</si>
  <si>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</si>
  <si>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</si>
  <si>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</si>
  <si>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</si>
  <si>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</si>
  <si>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</si>
  <si>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</si>
  <si>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</si>
  <si>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</si>
  <si>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</si>
  <si>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</si>
  <si>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</si>
  <si>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</si>
  <si>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</si>
  <si>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</si>
  <si>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</si>
  <si>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</si>
  <si>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</si>
  <si>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</si>
  <si>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</si>
  <si>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</si>
  <si>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</si>
  <si>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</si>
  <si>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</si>
  <si>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</si>
  <si>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</si>
  <si>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</si>
  <si>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</si>
  <si>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</si>
  <si>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</si>
  <si>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</si>
  <si>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</si>
  <si>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</si>
  <si>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</si>
  <si>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</si>
  <si>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</si>
  <si>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</si>
  <si>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</si>
  <si>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</si>
  <si>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</si>
  <si>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</si>
  <si>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</si>
  <si>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</si>
  <si>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</si>
  <si>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</si>
  <si>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</si>
  <si>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</si>
  <si>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</si>
  <si>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</si>
  <si>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</si>
  <si>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</si>
  <si>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</si>
  <si>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</si>
  <si>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</si>
  <si>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</si>
  <si>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</si>
  <si>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</si>
  <si>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</si>
  <si>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</si>
  <si>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</si>
  <si>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</si>
  <si>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</si>
  <si>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</si>
  <si>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</si>
  <si>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</si>
  <si>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</si>
  <si>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</si>
  <si>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</si>
  <si>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</si>
  <si>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</si>
  <si>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</si>
  <si>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</si>
  <si>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</si>
  <si>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</si>
  <si>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</si>
  <si>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</si>
  <si>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</si>
  <si>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</si>
  <si>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</si>
  <si>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</si>
  <si>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</si>
  <si>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</si>
  <si>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</si>
  <si>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</si>
  <si>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</si>
  <si>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</si>
  <si>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</si>
  <si>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</si>
  <si>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</si>
  <si>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</si>
  <si>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</si>
  <si>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</si>
  <si>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</si>
  <si>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</si>
  <si>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</si>
  <si>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</si>
  <si>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</si>
  <si>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</si>
  <si>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</si>
  <si>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</si>
  <si>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</si>
  <si>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</si>
  <si>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</si>
  <si>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</si>
  <si>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</si>
  <si>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</si>
  <si>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</si>
  <si>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</si>
  <si>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</si>
  <si>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</si>
  <si>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</si>
  <si>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</si>
  <si>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</si>
  <si>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</si>
  <si>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</si>
  <si>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</si>
  <si>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</si>
  <si>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</si>
  <si>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</si>
  <si>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</si>
  <si>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</si>
  <si>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</si>
  <si>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</si>
  <si>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</si>
  <si>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</si>
  <si>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</si>
  <si>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</si>
  <si>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</si>
  <si>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</si>
  <si>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</si>
  <si>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</si>
  <si>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</si>
  <si>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</si>
  <si>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</si>
  <si>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</si>
  <si>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</si>
  <si>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</si>
  <si>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</si>
  <si>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</si>
  <si>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</si>
  <si>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</si>
  <si>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</si>
  <si>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</si>
  <si>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</si>
  <si>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</si>
  <si>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</si>
  <si>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</si>
  <si>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</si>
  <si>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</si>
  <si>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</si>
  <si>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</si>
  <si>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</si>
  <si>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</si>
  <si>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</si>
  <si>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</si>
  <si>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</si>
  <si>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</si>
  <si>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</si>
  <si>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</si>
  <si>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</si>
  <si>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</si>
  <si>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</si>
  <si>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</si>
  <si>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</si>
  <si>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</si>
  <si>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</si>
  <si>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</si>
  <si>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</si>
  <si>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</si>
  <si>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</si>
  <si>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</si>
  <si>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</si>
  <si>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</si>
  <si>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</si>
  <si>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</si>
  <si>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</si>
  <si>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</si>
  <si>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</si>
  <si>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</si>
  <si>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</si>
  <si>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</si>
  <si>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</si>
  <si>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</si>
  <si>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</si>
  <si>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</si>
  <si>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</si>
  <si>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</si>
  <si>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</si>
  <si>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</si>
  <si>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</si>
  <si>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</si>
  <si>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</si>
  <si>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</si>
  <si>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</si>
  <si>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</si>
  <si>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</si>
  <si>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</si>
  <si>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</si>
  <si>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</si>
  <si>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</si>
  <si>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</si>
  <si>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</si>
  <si>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</si>
  <si>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</si>
  <si>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</si>
  <si>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</si>
  <si>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</si>
  <si>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</si>
  <si>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</si>
  <si>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</si>
  <si>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</si>
  <si>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</si>
  <si>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</si>
  <si>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</si>
  <si>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</si>
  <si>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</si>
  <si>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</si>
  <si>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</si>
  <si>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</si>
  <si>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</si>
  <si>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</si>
  <si>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</si>
  <si>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</si>
  <si>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</si>
  <si>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</si>
  <si>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</si>
  <si>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</si>
  <si>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</si>
  <si>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</si>
  <si>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</si>
  <si>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</si>
  <si>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</si>
  <si>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</si>
  <si>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</si>
  <si>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</si>
  <si>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</si>
  <si>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</si>
  <si>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</si>
  <si>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</si>
  <si>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</si>
  <si>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</si>
  <si>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</si>
  <si>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</si>
  <si>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</si>
  <si>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</si>
  <si>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</si>
  <si>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</si>
  <si>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</si>
  <si>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</si>
  <si>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</si>
  <si>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</si>
  <si>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</si>
  <si>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</si>
  <si>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</si>
  <si>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</si>
  <si>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</si>
  <si>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</si>
  <si>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</si>
  <si>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</si>
  <si>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</si>
  <si>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</si>
  <si>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</si>
  <si>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</si>
  <si>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</si>
  <si>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</si>
  <si>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</si>
  <si>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</si>
  <si>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</si>
  <si>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</si>
  <si>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</si>
  <si>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</si>
  <si>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</si>
  <si>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</si>
  <si>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</si>
  <si>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</si>
  <si>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</si>
  <si>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</si>
  <si>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</si>
  <si>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</si>
  <si>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</si>
  <si>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</si>
  <si>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</si>
  <si>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</si>
  <si>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</si>
  <si>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</si>
  <si>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</si>
  <si>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</si>
  <si>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</si>
  <si>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</si>
  <si>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</si>
  <si>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</si>
  <si>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</si>
  <si>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</si>
  <si>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</si>
  <si>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</si>
  <si>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</si>
  <si>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</si>
  <si>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</si>
  <si>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</si>
  <si>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</si>
  <si>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</si>
  <si>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</si>
  <si>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</si>
  <si>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</si>
  <si>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</si>
  <si>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</si>
  <si>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</si>
  <si>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</si>
  <si>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</si>
  <si>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</si>
  <si>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</si>
  <si>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</si>
  <si>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</si>
  <si>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</si>
  <si>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</si>
  <si>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</si>
  <si>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</si>
  <si>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</si>
  <si>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</si>
  <si>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</si>
  <si>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</si>
  <si>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</si>
  <si>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</si>
  <si>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</si>
  <si>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</si>
  <si>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</si>
  <si>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</si>
  <si>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</si>
  <si>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</si>
  <si>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</si>
  <si>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</si>
  <si>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</si>
  <si>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</si>
  <si>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</si>
  <si>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</si>
  <si>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</si>
  <si>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</si>
  <si>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</si>
  <si>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</si>
  <si>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</si>
  <si>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</si>
  <si>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</si>
  <si>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</si>
  <si>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</si>
  <si>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</si>
  <si>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</si>
  <si>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</si>
  <si>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</si>
  <si>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</si>
  <si>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</si>
  <si>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</si>
  <si>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</si>
  <si>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</si>
  <si>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</si>
  <si>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</si>
  <si>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</si>
  <si>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</si>
  <si>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</si>
  <si>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</si>
  <si>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</si>
  <si>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</si>
  <si>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</si>
  <si>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</si>
  <si>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</si>
  <si>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</si>
  <si>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</si>
  <si>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</si>
  <si>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</si>
  <si>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</si>
  <si>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</si>
  <si>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</si>
  <si>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</si>
  <si>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</si>
  <si>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</si>
  <si>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</si>
  <si>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</si>
  <si>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</si>
  <si>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</si>
  <si>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</si>
  <si>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</si>
  <si>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</si>
  <si>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</si>
  <si>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</si>
  <si>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</si>
  <si>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</si>
  <si>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</si>
  <si>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</si>
  <si>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</si>
  <si>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</si>
  <si>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</si>
  <si>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</si>
  <si>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</si>
  <si>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</si>
  <si>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</si>
  <si>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</si>
  <si>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</si>
  <si>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</si>
  <si>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</si>
  <si>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</si>
  <si>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</si>
  <si>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</si>
  <si>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</si>
  <si>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</si>
  <si>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</si>
  <si>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</si>
  <si>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</si>
  <si>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</si>
  <si>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</si>
  <si>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</si>
  <si>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</si>
  <si>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</si>
  <si>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</si>
  <si>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</si>
  <si>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</si>
  <si>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</si>
  <si>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</si>
  <si>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</si>
  <si>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</si>
  <si>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</si>
  <si>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</si>
  <si>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</si>
  <si>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</si>
  <si>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</si>
  <si>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</si>
  <si>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</si>
  <si>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</si>
  <si>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</si>
  <si>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</si>
  <si>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</si>
  <si>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</si>
  <si>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</si>
  <si>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</si>
  <si>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</si>
  <si>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</si>
  <si>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</si>
  <si>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</si>
  <si>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</si>
  <si>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</si>
  <si>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</si>
  <si>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</si>
  <si>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</si>
  <si>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</si>
  <si>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</si>
  <si>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</si>
  <si>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</si>
  <si>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</si>
  <si>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</si>
  <si>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</si>
  <si>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</si>
  <si>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</si>
  <si>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</si>
  <si>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</si>
  <si>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</si>
  <si>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</si>
  <si>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</si>
  <si>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</si>
  <si>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</si>
  <si>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</si>
  <si>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</si>
  <si>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</si>
  <si>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</si>
  <si>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</si>
  <si>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</si>
  <si>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</si>
  <si>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</si>
  <si>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</si>
  <si>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</si>
  <si>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</si>
  <si>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</si>
  <si>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</si>
  <si>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</si>
  <si>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</si>
  <si>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</si>
  <si>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</si>
  <si>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</si>
  <si>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</si>
  <si>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</si>
  <si>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</si>
  <si>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</si>
  <si>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</si>
  <si>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</si>
  <si>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</si>
  <si>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</si>
  <si>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</si>
  <si>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</si>
  <si>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</si>
  <si>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</si>
  <si>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</si>
  <si>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</si>
  <si>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</si>
  <si>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</si>
  <si>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</si>
  <si>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</si>
  <si>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</si>
  <si>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</si>
  <si>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</si>
  <si>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</si>
  <si>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</si>
  <si>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</si>
  <si>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</si>
  <si>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</si>
  <si>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</si>
  <si>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</si>
  <si>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</si>
  <si>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</si>
  <si>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</si>
  <si>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</si>
  <si>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</si>
  <si>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</si>
  <si>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</si>
  <si>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</si>
  <si>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</si>
  <si>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</si>
  <si>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</si>
  <si>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</si>
  <si>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</si>
  <si>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</si>
  <si>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</si>
  <si>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</si>
  <si>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</si>
  <si>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</si>
  <si>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</si>
  <si>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</si>
  <si>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</si>
  <si>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</si>
  <si>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</si>
  <si>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</si>
  <si>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</si>
  <si>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</si>
  <si>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</si>
  <si>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</si>
  <si>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</si>
  <si>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</si>
  <si>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</si>
  <si>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</si>
  <si>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</si>
  <si>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</si>
  <si>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</si>
  <si>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</si>
  <si>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</si>
  <si>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</si>
  <si>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</si>
  <si>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</si>
  <si>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</si>
  <si>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</si>
  <si>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</si>
  <si>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</si>
  <si>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</si>
  <si>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</si>
  <si>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</si>
  <si>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</si>
  <si>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</si>
  <si>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</si>
  <si>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</si>
  <si>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</si>
  <si>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</si>
  <si>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</si>
  <si>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</si>
  <si>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</si>
  <si>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</si>
  <si>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</si>
  <si>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</si>
  <si>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</si>
  <si>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</si>
  <si>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</si>
  <si>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</si>
  <si>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</si>
  <si>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</si>
  <si>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</si>
  <si>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</si>
  <si>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</si>
  <si>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</si>
  <si>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</si>
  <si>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</si>
  <si>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</si>
  <si>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</si>
  <si>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</si>
  <si>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</si>
  <si>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</si>
  <si>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</si>
  <si>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</si>
  <si>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</si>
  <si>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</si>
  <si>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</si>
  <si>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</si>
  <si>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</si>
  <si>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</si>
  <si>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</si>
  <si>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</si>
  <si>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</si>
  <si>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</si>
  <si>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</si>
  <si>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</si>
  <si>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</si>
  <si>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</si>
  <si>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</si>
  <si>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</si>
  <si>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</si>
  <si>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</si>
  <si>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</si>
  <si>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</si>
  <si>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</si>
  <si>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</si>
  <si>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</si>
  <si>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</si>
  <si>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</si>
  <si>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</si>
  <si>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</si>
  <si>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</si>
  <si>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</si>
  <si>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</si>
  <si>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</si>
  <si>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</si>
  <si>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</si>
  <si>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</si>
  <si>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</si>
  <si>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</si>
  <si>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</si>
  <si>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</si>
  <si>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</si>
  <si>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</si>
  <si>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</si>
  <si>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</si>
  <si>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</si>
  <si>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</si>
  <si>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</si>
  <si>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</si>
  <si>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</si>
  <si>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</si>
  <si>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</si>
  <si>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</si>
  <si>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</si>
  <si>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</si>
  <si>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</si>
  <si>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</si>
  <si>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</si>
  <si>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</si>
  <si>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</si>
  <si>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</si>
  <si>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</si>
  <si>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2024-2025</t>
  </si>
  <si>
    <t>группа Звездочки итоговый  период проведения  май с 5 по 10</t>
  </si>
  <si>
    <t>Канат Мустафа</t>
  </si>
  <si>
    <t>Идрейис Аль-Фараби</t>
  </si>
  <si>
    <t>Ұлы0пан Алуа</t>
  </si>
  <si>
    <t>Тазабай Айсұлтан</t>
  </si>
  <si>
    <t>Нұрғали Альтаир</t>
  </si>
  <si>
    <t>Ерғалиқызы Нұрай</t>
  </si>
  <si>
    <t>Ақанқызы Аясара</t>
  </si>
  <si>
    <t>Танатар Шапағат</t>
  </si>
  <si>
    <t>Сегизбай Абдурахман</t>
  </si>
  <si>
    <t>Сайлаубай Құрмет</t>
  </si>
  <si>
    <t>Атабекова Атика</t>
  </si>
  <si>
    <t>Ауелбай Балжан</t>
  </si>
  <si>
    <t>Нұрсұлтанқызы Амина</t>
  </si>
  <si>
    <t>Сакен Ерке</t>
  </si>
  <si>
    <t>Жұзбай  Дінмұхаммед</t>
  </si>
  <si>
    <t>Ералыұлы Қарим</t>
  </si>
  <si>
    <t>Амангелды Айганым</t>
  </si>
  <si>
    <t>Беккали Марьям</t>
  </si>
  <si>
    <t>Жетыбай Сабыржан</t>
  </si>
  <si>
    <t>Қанат0ызы Дана</t>
  </si>
  <si>
    <t>Серик Абдулла</t>
  </si>
  <si>
    <t>Шабдал Таймас</t>
  </si>
  <si>
    <t>Муратбек Касым</t>
  </si>
  <si>
    <t>Муратбек Кайсар</t>
  </si>
  <si>
    <t>Жеделхан Тамина</t>
  </si>
  <si>
    <t xml:space="preserve">группа Солнышко период  сентябрь стартовый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</si>
</sst>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787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1401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141"/>
      <c r="B6" s="141"/>
      <c r="C6" s="116" t="s">
        <v>793</v>
      </c>
      <c r="D6" s="117"/>
      <c r="E6" s="117"/>
      <c r="F6" s="117"/>
      <c r="G6" s="117"/>
      <c r="H6" s="117"/>
      <c r="I6" s="117"/>
      <c r="J6" s="117"/>
      <c r="K6" s="117"/>
      <c r="L6" s="104" t="s">
        <v>810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793</v>
      </c>
      <c r="Y6" s="106"/>
      <c r="Z6" s="106"/>
      <c r="AA6" s="106"/>
      <c r="AB6" s="106"/>
      <c r="AC6" s="106"/>
      <c r="AD6" s="106"/>
      <c r="AE6" s="106"/>
      <c r="AF6" s="106"/>
      <c r="AG6" s="104" t="s">
        <v>810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793</v>
      </c>
      <c r="AT6" s="106"/>
      <c r="AU6" s="106"/>
      <c r="AV6" s="106"/>
      <c r="AW6" s="106"/>
      <c r="AX6" s="106"/>
      <c r="AY6" s="104" t="s">
        <v>810</v>
      </c>
      <c r="AZ6" s="104"/>
      <c r="BA6" s="104"/>
      <c r="BB6" s="104"/>
      <c r="BC6" s="104"/>
      <c r="BD6" s="104"/>
      <c r="BE6" s="104"/>
      <c r="BF6" s="104"/>
      <c r="BG6" s="104"/>
      <c r="BH6" s="106" t="s">
        <v>793</v>
      </c>
      <c r="BI6" s="106"/>
      <c r="BJ6" s="106"/>
      <c r="BK6" s="106"/>
      <c r="BL6" s="106"/>
      <c r="BM6" s="106"/>
      <c r="BN6" s="104" t="s">
        <v>810</v>
      </c>
      <c r="BO6" s="104"/>
      <c r="BP6" s="104"/>
      <c r="BQ6" s="104"/>
      <c r="BR6" s="104"/>
      <c r="BS6" s="104"/>
      <c r="BT6" s="104"/>
      <c r="BU6" s="104"/>
      <c r="BV6" s="104"/>
      <c r="BW6" s="106" t="s">
        <v>793</v>
      </c>
      <c r="BX6" s="106"/>
      <c r="BY6" s="106"/>
      <c r="BZ6" s="106"/>
      <c r="CA6" s="106"/>
      <c r="CB6" s="106"/>
      <c r="CC6" s="104" t="s">
        <v>810</v>
      </c>
      <c r="CD6" s="104"/>
      <c r="CE6" s="104"/>
      <c r="CF6" s="104"/>
      <c r="CG6" s="104"/>
      <c r="CH6" s="104"/>
      <c r="CI6" s="95" t="s">
        <v>793</v>
      </c>
      <c r="CJ6" s="96"/>
      <c r="CK6" s="96"/>
      <c r="CL6" s="96"/>
      <c r="CM6" s="96"/>
      <c r="CN6" s="96"/>
      <c r="CO6" s="96"/>
      <c r="CP6" s="96"/>
      <c r="CQ6" s="96"/>
      <c r="CR6" s="117" t="s">
        <v>810</v>
      </c>
      <c r="CS6" s="117"/>
      <c r="CT6" s="117"/>
      <c r="CU6" s="117"/>
      <c r="CV6" s="117"/>
      <c r="CW6" s="117"/>
      <c r="CX6" s="117"/>
      <c r="CY6" s="117"/>
      <c r="CZ6" s="118"/>
      <c r="DA6" s="95" t="s">
        <v>793</v>
      </c>
      <c r="DB6" s="96"/>
      <c r="DC6" s="96"/>
      <c r="DD6" s="96"/>
      <c r="DE6" s="96"/>
      <c r="DF6" s="97"/>
      <c r="DG6" s="98" t="s">
        <v>810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25">
      <c r="A13" s="141"/>
      <c r="B13" s="142"/>
      <c r="C13" s="135" t="s">
        <v>792</v>
      </c>
      <c r="D13" s="135"/>
      <c r="E13" s="135"/>
      <c r="F13" s="135" t="s">
        <v>1390</v>
      </c>
      <c r="G13" s="135"/>
      <c r="H13" s="135"/>
      <c r="I13" s="135" t="s">
        <v>187</v>
      </c>
      <c r="J13" s="135"/>
      <c r="K13" s="135"/>
      <c r="L13" s="127" t="s">
        <v>796</v>
      </c>
      <c r="M13" s="127"/>
      <c r="N13" s="127"/>
      <c r="O13" s="127" t="s">
        <v>797</v>
      </c>
      <c r="P13" s="127"/>
      <c r="Q13" s="127"/>
      <c r="R13" s="127" t="s">
        <v>800</v>
      </c>
      <c r="S13" s="127"/>
      <c r="T13" s="127"/>
      <c r="U13" s="127" t="s">
        <v>802</v>
      </c>
      <c r="V13" s="127"/>
      <c r="W13" s="127"/>
      <c r="X13" s="127" t="s">
        <v>803</v>
      </c>
      <c r="Y13" s="127"/>
      <c r="Z13" s="127"/>
      <c r="AA13" s="136" t="s">
        <v>805</v>
      </c>
      <c r="AB13" s="136"/>
      <c r="AC13" s="136"/>
      <c r="AD13" s="127" t="s">
        <v>806</v>
      </c>
      <c r="AE13" s="127"/>
      <c r="AF13" s="127"/>
      <c r="AG13" s="136" t="s">
        <v>811</v>
      </c>
      <c r="AH13" s="136"/>
      <c r="AI13" s="136"/>
      <c r="AJ13" s="127" t="s">
        <v>813</v>
      </c>
      <c r="AK13" s="127"/>
      <c r="AL13" s="127"/>
      <c r="AM13" s="127" t="s">
        <v>817</v>
      </c>
      <c r="AN13" s="127"/>
      <c r="AO13" s="127"/>
      <c r="AP13" s="127" t="s">
        <v>820</v>
      </c>
      <c r="AQ13" s="127"/>
      <c r="AR13" s="127"/>
      <c r="AS13" s="127" t="s">
        <v>823</v>
      </c>
      <c r="AT13" s="127"/>
      <c r="AU13" s="127"/>
      <c r="AV13" s="127" t="s">
        <v>824</v>
      </c>
      <c r="AW13" s="127"/>
      <c r="AX13" s="127"/>
      <c r="AY13" s="127" t="s">
        <v>826</v>
      </c>
      <c r="AZ13" s="127"/>
      <c r="BA13" s="127"/>
      <c r="BB13" s="127" t="s">
        <v>213</v>
      </c>
      <c r="BC13" s="127"/>
      <c r="BD13" s="127"/>
      <c r="BE13" s="127" t="s">
        <v>829</v>
      </c>
      <c r="BF13" s="127"/>
      <c r="BG13" s="127"/>
      <c r="BH13" s="127" t="s">
        <v>215</v>
      </c>
      <c r="BI13" s="127"/>
      <c r="BJ13" s="127"/>
      <c r="BK13" s="136" t="s">
        <v>831</v>
      </c>
      <c r="BL13" s="136"/>
      <c r="BM13" s="136"/>
      <c r="BN13" s="127" t="s">
        <v>834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837</v>
      </c>
      <c r="BX13" s="127"/>
      <c r="BY13" s="127"/>
      <c r="BZ13" s="127" t="s">
        <v>839</v>
      </c>
      <c r="CA13" s="127"/>
      <c r="CB13" s="127"/>
      <c r="CC13" s="127" t="s">
        <v>840</v>
      </c>
      <c r="CD13" s="127"/>
      <c r="CE13" s="127"/>
      <c r="CF13" s="127" t="s">
        <v>844</v>
      </c>
      <c r="CG13" s="127"/>
      <c r="CH13" s="127"/>
      <c r="CI13" s="127" t="s">
        <v>848</v>
      </c>
      <c r="CJ13" s="127"/>
      <c r="CK13" s="127"/>
      <c r="CL13" s="127" t="s">
        <v>851</v>
      </c>
      <c r="CM13" s="127"/>
      <c r="CN13" s="127"/>
      <c r="CO13" s="127" t="s">
        <v>852</v>
      </c>
      <c r="CP13" s="127"/>
      <c r="CQ13" s="127"/>
      <c r="CR13" s="127" t="s">
        <v>853</v>
      </c>
      <c r="CS13" s="127"/>
      <c r="CT13" s="127"/>
      <c r="CU13" s="127" t="s">
        <v>854</v>
      </c>
      <c r="CV13" s="127"/>
      <c r="CW13" s="127"/>
      <c r="CX13" s="127" t="s">
        <v>855</v>
      </c>
      <c r="CY13" s="127"/>
      <c r="CZ13" s="127"/>
      <c r="DA13" s="127" t="s">
        <v>857</v>
      </c>
      <c r="DB13" s="127"/>
      <c r="DC13" s="127"/>
      <c r="DD13" s="127" t="s">
        <v>237</v>
      </c>
      <c r="DE13" s="127"/>
      <c r="DF13" s="127"/>
      <c r="DG13" s="127" t="s">
        <v>861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25">
      <c r="A14" s="141"/>
      <c r="B14" s="142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4" t="s">
        <v>804</v>
      </c>
      <c r="AA14" s="29" t="s">
        <v>200</v>
      </c>
      <c r="AB14" s="29" t="s">
        <v>201</v>
      </c>
      <c r="AC14" s="29" t="s">
        <v>204</v>
      </c>
      <c r="AD14" s="75" t="s">
        <v>809</v>
      </c>
      <c r="AE14" s="29" t="s">
        <v>807</v>
      </c>
      <c r="AF14" s="76" t="s">
        <v>808</v>
      </c>
      <c r="AG14" s="29" t="s">
        <v>485</v>
      </c>
      <c r="AH14" s="29" t="s">
        <v>812</v>
      </c>
      <c r="AI14" s="29" t="s">
        <v>199</v>
      </c>
      <c r="AJ14" s="75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4" t="s">
        <v>217</v>
      </c>
      <c r="BK14" s="29" t="s">
        <v>832</v>
      </c>
      <c r="BL14" s="29" t="s">
        <v>833</v>
      </c>
      <c r="BM14" s="29" t="s">
        <v>565</v>
      </c>
      <c r="BN14" s="75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9" t="s">
        <v>785</v>
      </c>
      <c r="B41" s="14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1392</v>
      </c>
      <c r="C43" s="108"/>
      <c r="D43" s="108"/>
      <c r="E43" s="109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1391</v>
      </c>
      <c r="G48" s="111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1401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141"/>
      <c r="B12" s="142"/>
      <c r="C12" s="127" t="s">
        <v>871</v>
      </c>
      <c r="D12" s="127"/>
      <c r="E12" s="127"/>
      <c r="F12" s="127" t="s">
        <v>875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879</v>
      </c>
      <c r="P12" s="127"/>
      <c r="Q12" s="127"/>
      <c r="R12" s="127" t="s">
        <v>880</v>
      </c>
      <c r="S12" s="127"/>
      <c r="T12" s="127"/>
      <c r="U12" s="127" t="s">
        <v>882</v>
      </c>
      <c r="V12" s="127"/>
      <c r="W12" s="127"/>
      <c r="X12" s="127" t="s">
        <v>885</v>
      </c>
      <c r="Y12" s="127"/>
      <c r="Z12" s="127"/>
      <c r="AA12" s="127" t="s">
        <v>888</v>
      </c>
      <c r="AB12" s="127"/>
      <c r="AC12" s="127"/>
      <c r="AD12" s="127" t="s">
        <v>264</v>
      </c>
      <c r="AE12" s="127"/>
      <c r="AF12" s="127"/>
      <c r="AG12" s="127" t="s">
        <v>891</v>
      </c>
      <c r="AH12" s="127"/>
      <c r="AI12" s="127"/>
      <c r="AJ12" s="127" t="s">
        <v>893</v>
      </c>
      <c r="AK12" s="127"/>
      <c r="AL12" s="127"/>
      <c r="AM12" s="127" t="s">
        <v>894</v>
      </c>
      <c r="AN12" s="127"/>
      <c r="AO12" s="127"/>
      <c r="AP12" s="135" t="s">
        <v>436</v>
      </c>
      <c r="AQ12" s="135"/>
      <c r="AR12" s="135"/>
      <c r="AS12" s="135" t="s">
        <v>898</v>
      </c>
      <c r="AT12" s="135"/>
      <c r="AU12" s="135"/>
      <c r="AV12" s="135" t="s">
        <v>902</v>
      </c>
      <c r="AW12" s="135"/>
      <c r="AX12" s="135"/>
      <c r="AY12" s="135" t="s">
        <v>904</v>
      </c>
      <c r="AZ12" s="135"/>
      <c r="BA12" s="135"/>
      <c r="BB12" s="135" t="s">
        <v>907</v>
      </c>
      <c r="BC12" s="135"/>
      <c r="BD12" s="135"/>
      <c r="BE12" s="135" t="s">
        <v>908</v>
      </c>
      <c r="BF12" s="135"/>
      <c r="BG12" s="135"/>
      <c r="BH12" s="135" t="s">
        <v>909</v>
      </c>
      <c r="BI12" s="135"/>
      <c r="BJ12" s="135"/>
      <c r="BK12" s="135" t="s">
        <v>910</v>
      </c>
      <c r="BL12" s="135"/>
      <c r="BM12" s="135"/>
      <c r="BN12" s="135" t="s">
        <v>912</v>
      </c>
      <c r="BO12" s="135"/>
      <c r="BP12" s="135"/>
      <c r="BQ12" s="135" t="s">
        <v>913</v>
      </c>
      <c r="BR12" s="135"/>
      <c r="BS12" s="135"/>
      <c r="BT12" s="135" t="s">
        <v>914</v>
      </c>
      <c r="BU12" s="135"/>
      <c r="BV12" s="135"/>
      <c r="BW12" s="135" t="s">
        <v>917</v>
      </c>
      <c r="BX12" s="135"/>
      <c r="BY12" s="135"/>
      <c r="BZ12" s="135" t="s">
        <v>918</v>
      </c>
      <c r="CA12" s="135"/>
      <c r="CB12" s="135"/>
      <c r="CC12" s="135" t="s">
        <v>922</v>
      </c>
      <c r="CD12" s="135"/>
      <c r="CE12" s="135"/>
      <c r="CF12" s="135" t="s">
        <v>925</v>
      </c>
      <c r="CG12" s="135"/>
      <c r="CH12" s="135"/>
      <c r="CI12" s="135" t="s">
        <v>926</v>
      </c>
      <c r="CJ12" s="135"/>
      <c r="CK12" s="135"/>
      <c r="CL12" s="135" t="s">
        <v>928</v>
      </c>
      <c r="CM12" s="135"/>
      <c r="CN12" s="135"/>
      <c r="CO12" s="135" t="s">
        <v>929</v>
      </c>
      <c r="CP12" s="135"/>
      <c r="CQ12" s="135"/>
      <c r="CR12" s="135" t="s">
        <v>931</v>
      </c>
      <c r="CS12" s="135"/>
      <c r="CT12" s="135"/>
      <c r="CU12" s="135" t="s">
        <v>932</v>
      </c>
      <c r="CV12" s="135"/>
      <c r="CW12" s="135"/>
      <c r="CX12" s="135" t="s">
        <v>933</v>
      </c>
      <c r="CY12" s="135"/>
      <c r="CZ12" s="135"/>
      <c r="DA12" s="135" t="s">
        <v>934</v>
      </c>
      <c r="DB12" s="135"/>
      <c r="DC12" s="135"/>
      <c r="DD12" s="135" t="s">
        <v>935</v>
      </c>
      <c r="DE12" s="135"/>
      <c r="DF12" s="135"/>
      <c r="DG12" s="136" t="s">
        <v>937</v>
      </c>
      <c r="DH12" s="136"/>
      <c r="DI12" s="136"/>
      <c r="DJ12" s="136" t="s">
        <v>941</v>
      </c>
      <c r="DK12" s="136"/>
      <c r="DL12" s="136"/>
      <c r="DM12" s="127" t="s">
        <v>944</v>
      </c>
      <c r="DN12" s="127"/>
      <c r="DO12" s="127"/>
      <c r="DP12" s="127" t="s">
        <v>946</v>
      </c>
      <c r="DQ12" s="127"/>
      <c r="DR12" s="127"/>
    </row>
    <row r="13" spans="1:122" ht="102.75" customHeight="1" x14ac:dyDescent="0.25">
      <c r="A13" s="141"/>
      <c r="B13" s="142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911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452</v>
      </c>
      <c r="CE13" s="29" t="s">
        <v>924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927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930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936</v>
      </c>
      <c r="DE13" s="29" t="s">
        <v>440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9" t="s">
        <v>784</v>
      </c>
      <c r="B40" s="140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3" t="s">
        <v>1392</v>
      </c>
      <c r="C42" s="143"/>
      <c r="D42" s="143"/>
      <c r="E42" s="143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29" workbookViewId="0">
      <selection activeCell="C4" sqref="C4:Q4"/>
    </sheetView>
  </sheetViews>
  <sheetFormatPr defaultRowHeight="15" x14ac:dyDescent="0.25"/>
  <cols>
    <col min="2" max="2" width="24.710937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 t="s">
        <v>1405</v>
      </c>
      <c r="D2" s="7"/>
      <c r="E2" s="7"/>
      <c r="F2" s="7" t="s">
        <v>1432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1401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870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961</v>
      </c>
      <c r="V11" s="125"/>
      <c r="W11" s="126"/>
      <c r="X11" s="90" t="s">
        <v>963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993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1393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141"/>
      <c r="B12" s="141"/>
      <c r="C12" s="156" t="s">
        <v>947</v>
      </c>
      <c r="D12" s="160"/>
      <c r="E12" s="158"/>
      <c r="F12" s="157" t="s">
        <v>951</v>
      </c>
      <c r="G12" s="157"/>
      <c r="H12" s="158"/>
      <c r="I12" s="156" t="s">
        <v>955</v>
      </c>
      <c r="J12" s="157"/>
      <c r="K12" s="158"/>
      <c r="L12" s="156" t="s">
        <v>957</v>
      </c>
      <c r="M12" s="157"/>
      <c r="N12" s="158"/>
      <c r="O12" s="156" t="s">
        <v>958</v>
      </c>
      <c r="P12" s="157"/>
      <c r="Q12" s="158"/>
      <c r="R12" s="153" t="s">
        <v>960</v>
      </c>
      <c r="S12" s="154"/>
      <c r="T12" s="155"/>
      <c r="U12" s="153" t="s">
        <v>962</v>
      </c>
      <c r="V12" s="154"/>
      <c r="W12" s="155"/>
      <c r="X12" s="153" t="s">
        <v>964</v>
      </c>
      <c r="Y12" s="154"/>
      <c r="Z12" s="155"/>
      <c r="AA12" s="153" t="s">
        <v>965</v>
      </c>
      <c r="AB12" s="154"/>
      <c r="AC12" s="155"/>
      <c r="AD12" s="153" t="s">
        <v>968</v>
      </c>
      <c r="AE12" s="154"/>
      <c r="AF12" s="155"/>
      <c r="AG12" s="153" t="s">
        <v>969</v>
      </c>
      <c r="AH12" s="154"/>
      <c r="AI12" s="155"/>
      <c r="AJ12" s="153" t="s">
        <v>972</v>
      </c>
      <c r="AK12" s="154"/>
      <c r="AL12" s="155"/>
      <c r="AM12" s="153" t="s">
        <v>976</v>
      </c>
      <c r="AN12" s="154"/>
      <c r="AO12" s="155"/>
      <c r="AP12" s="153" t="s">
        <v>980</v>
      </c>
      <c r="AQ12" s="154"/>
      <c r="AR12" s="155"/>
      <c r="AS12" s="153" t="s">
        <v>981</v>
      </c>
      <c r="AT12" s="154"/>
      <c r="AU12" s="155"/>
      <c r="AV12" s="153" t="s">
        <v>982</v>
      </c>
      <c r="AW12" s="154"/>
      <c r="AX12" s="155"/>
      <c r="AY12" s="153" t="s">
        <v>984</v>
      </c>
      <c r="AZ12" s="154"/>
      <c r="BA12" s="155"/>
      <c r="BB12" s="153" t="s">
        <v>986</v>
      </c>
      <c r="BC12" s="154"/>
      <c r="BD12" s="155"/>
      <c r="BE12" s="153" t="s">
        <v>990</v>
      </c>
      <c r="BF12" s="154"/>
      <c r="BG12" s="155"/>
      <c r="BH12" s="156" t="s">
        <v>305</v>
      </c>
      <c r="BI12" s="157"/>
      <c r="BJ12" s="158"/>
      <c r="BK12" s="153" t="s">
        <v>995</v>
      </c>
      <c r="BL12" s="154"/>
      <c r="BM12" s="155"/>
      <c r="BN12" s="153" t="s">
        <v>996</v>
      </c>
      <c r="BO12" s="154"/>
      <c r="BP12" s="155"/>
      <c r="BQ12" s="153" t="s">
        <v>1000</v>
      </c>
      <c r="BR12" s="154"/>
      <c r="BS12" s="155"/>
      <c r="BT12" s="153" t="s">
        <v>1001</v>
      </c>
      <c r="BU12" s="154"/>
      <c r="BV12" s="155"/>
      <c r="BW12" s="153" t="s">
        <v>1002</v>
      </c>
      <c r="BX12" s="154"/>
      <c r="BY12" s="155"/>
      <c r="BZ12" s="153" t="s">
        <v>309</v>
      </c>
      <c r="CA12" s="154"/>
      <c r="CB12" s="155"/>
      <c r="CC12" s="153" t="s">
        <v>1003</v>
      </c>
      <c r="CD12" s="154"/>
      <c r="CE12" s="155"/>
      <c r="CF12" s="153" t="s">
        <v>1004</v>
      </c>
      <c r="CG12" s="154"/>
      <c r="CH12" s="155"/>
      <c r="CI12" s="153" t="s">
        <v>1006</v>
      </c>
      <c r="CJ12" s="154"/>
      <c r="CK12" s="155"/>
      <c r="CL12" s="153" t="s">
        <v>1007</v>
      </c>
      <c r="CM12" s="154"/>
      <c r="CN12" s="155"/>
      <c r="CO12" s="153" t="s">
        <v>1010</v>
      </c>
      <c r="CP12" s="154"/>
      <c r="CQ12" s="155"/>
      <c r="CR12" s="153" t="s">
        <v>1011</v>
      </c>
      <c r="CS12" s="154"/>
      <c r="CT12" s="155"/>
      <c r="CU12" s="153" t="s">
        <v>1014</v>
      </c>
      <c r="CV12" s="154"/>
      <c r="CW12" s="155"/>
      <c r="CX12" s="153" t="s">
        <v>1015</v>
      </c>
      <c r="CY12" s="154"/>
      <c r="CZ12" s="155"/>
      <c r="DA12" s="153" t="s">
        <v>496</v>
      </c>
      <c r="DB12" s="154"/>
      <c r="DC12" s="155"/>
      <c r="DD12" s="153" t="s">
        <v>1017</v>
      </c>
      <c r="DE12" s="154"/>
      <c r="DF12" s="155"/>
      <c r="DG12" s="153" t="s">
        <v>1018</v>
      </c>
      <c r="DH12" s="154"/>
      <c r="DI12" s="155"/>
      <c r="DJ12" s="153" t="s">
        <v>1022</v>
      </c>
      <c r="DK12" s="154"/>
      <c r="DL12" s="155"/>
      <c r="DM12" s="153" t="s">
        <v>1024</v>
      </c>
      <c r="DN12" s="154"/>
      <c r="DO12" s="155"/>
      <c r="DP12" s="153" t="s">
        <v>1025</v>
      </c>
      <c r="DQ12" s="154"/>
      <c r="DR12" s="155"/>
      <c r="DS12" s="153" t="s">
        <v>1027</v>
      </c>
      <c r="DT12" s="154"/>
      <c r="DU12" s="155"/>
      <c r="DV12" s="153" t="s">
        <v>1028</v>
      </c>
      <c r="DW12" s="154"/>
      <c r="DX12" s="155"/>
      <c r="DY12" s="153" t="s">
        <v>1029</v>
      </c>
      <c r="DZ12" s="154"/>
      <c r="EA12" s="155"/>
      <c r="EB12" s="153" t="s">
        <v>1031</v>
      </c>
      <c r="EC12" s="154"/>
      <c r="ED12" s="155"/>
      <c r="EE12" s="153" t="s">
        <v>1034</v>
      </c>
      <c r="EF12" s="154"/>
      <c r="EG12" s="155"/>
      <c r="EH12" s="153" t="s">
        <v>1038</v>
      </c>
      <c r="EI12" s="154"/>
      <c r="EJ12" s="155"/>
      <c r="EK12" s="153" t="s">
        <v>1040</v>
      </c>
      <c r="EL12" s="154"/>
      <c r="EM12" s="155"/>
      <c r="EN12" s="153" t="s">
        <v>515</v>
      </c>
      <c r="EO12" s="154"/>
      <c r="EP12" s="155"/>
      <c r="EQ12" s="153" t="s">
        <v>1045</v>
      </c>
      <c r="ER12" s="154"/>
      <c r="ES12" s="155"/>
      <c r="ET12" s="153" t="s">
        <v>1046</v>
      </c>
      <c r="EU12" s="154"/>
      <c r="EV12" s="155"/>
      <c r="EW12" s="153" t="s">
        <v>1048</v>
      </c>
      <c r="EX12" s="154"/>
      <c r="EY12" s="155"/>
      <c r="EZ12" s="153" t="s">
        <v>1049</v>
      </c>
      <c r="FA12" s="154"/>
      <c r="FB12" s="155"/>
      <c r="FC12" s="153" t="s">
        <v>1051</v>
      </c>
      <c r="FD12" s="154"/>
      <c r="FE12" s="155"/>
      <c r="FF12" s="153" t="s">
        <v>1052</v>
      </c>
      <c r="FG12" s="154"/>
      <c r="FH12" s="155"/>
      <c r="FI12" s="153" t="s">
        <v>1055</v>
      </c>
      <c r="FJ12" s="154"/>
      <c r="FK12" s="155"/>
    </row>
    <row r="13" spans="1:167" ht="144.75" customHeight="1" thickBot="1" x14ac:dyDescent="0.3">
      <c r="A13" s="141"/>
      <c r="B13" s="141"/>
      <c r="C13" s="186" t="s">
        <v>948</v>
      </c>
      <c r="D13" s="187" t="s">
        <v>949</v>
      </c>
      <c r="E13" s="188" t="s">
        <v>950</v>
      </c>
      <c r="F13" s="67" t="s">
        <v>952</v>
      </c>
      <c r="G13" s="67" t="s">
        <v>953</v>
      </c>
      <c r="H13" s="66" t="s">
        <v>954</v>
      </c>
      <c r="I13" s="68" t="s">
        <v>277</v>
      </c>
      <c r="J13" s="67" t="s">
        <v>278</v>
      </c>
      <c r="K13" s="66" t="s">
        <v>956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959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966</v>
      </c>
      <c r="AC13" s="71" t="s">
        <v>967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970</v>
      </c>
      <c r="AI13" s="71" t="s">
        <v>971</v>
      </c>
      <c r="AJ13" s="69" t="s">
        <v>973</v>
      </c>
      <c r="AK13" s="70" t="s">
        <v>974</v>
      </c>
      <c r="AL13" s="71" t="s">
        <v>975</v>
      </c>
      <c r="AM13" s="69" t="s">
        <v>977</v>
      </c>
      <c r="AN13" s="70" t="s">
        <v>978</v>
      </c>
      <c r="AO13" s="71" t="s">
        <v>979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983</v>
      </c>
      <c r="AX13" s="71" t="s">
        <v>204</v>
      </c>
      <c r="AY13" s="69" t="s">
        <v>303</v>
      </c>
      <c r="AZ13" s="70" t="s">
        <v>304</v>
      </c>
      <c r="BA13" s="71" t="s">
        <v>985</v>
      </c>
      <c r="BB13" s="69" t="s">
        <v>987</v>
      </c>
      <c r="BC13" s="70" t="s">
        <v>988</v>
      </c>
      <c r="BD13" s="71" t="s">
        <v>989</v>
      </c>
      <c r="BE13" s="69" t="s">
        <v>991</v>
      </c>
      <c r="BF13" s="70" t="s">
        <v>992</v>
      </c>
      <c r="BG13" s="71" t="s">
        <v>994</v>
      </c>
      <c r="BH13" s="69" t="s">
        <v>306</v>
      </c>
      <c r="BI13" s="70" t="s">
        <v>307</v>
      </c>
      <c r="BJ13" s="71" t="s">
        <v>308</v>
      </c>
      <c r="BK13" s="69" t="s">
        <v>481</v>
      </c>
      <c r="BL13" s="70" t="s">
        <v>466</v>
      </c>
      <c r="BM13" s="71" t="s">
        <v>465</v>
      </c>
      <c r="BN13" s="69" t="s">
        <v>997</v>
      </c>
      <c r="BO13" s="70" t="s">
        <v>998</v>
      </c>
      <c r="BP13" s="71" t="s">
        <v>999</v>
      </c>
      <c r="BQ13" s="69" t="s">
        <v>451</v>
      </c>
      <c r="BR13" s="70" t="s">
        <v>484</v>
      </c>
      <c r="BS13" s="71" t="s">
        <v>482</v>
      </c>
      <c r="BT13" s="69" t="s">
        <v>485</v>
      </c>
      <c r="BU13" s="70" t="s">
        <v>486</v>
      </c>
      <c r="BV13" s="71" t="s">
        <v>199</v>
      </c>
      <c r="BW13" s="69" t="s">
        <v>487</v>
      </c>
      <c r="BX13" s="70" t="s">
        <v>488</v>
      </c>
      <c r="BY13" s="71" t="s">
        <v>489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1005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1008</v>
      </c>
      <c r="CN13" s="71" t="s">
        <v>1009</v>
      </c>
      <c r="CO13" s="69" t="s">
        <v>260</v>
      </c>
      <c r="CP13" s="70" t="s">
        <v>261</v>
      </c>
      <c r="CQ13" s="71" t="s">
        <v>218</v>
      </c>
      <c r="CR13" s="69" t="s">
        <v>1012</v>
      </c>
      <c r="CS13" s="70" t="s">
        <v>842</v>
      </c>
      <c r="CT13" s="71" t="s">
        <v>1013</v>
      </c>
      <c r="CU13" s="69" t="s">
        <v>490</v>
      </c>
      <c r="CV13" s="70" t="s">
        <v>491</v>
      </c>
      <c r="CW13" s="71" t="s">
        <v>492</v>
      </c>
      <c r="CX13" s="69" t="s">
        <v>493</v>
      </c>
      <c r="CY13" s="70" t="s">
        <v>494</v>
      </c>
      <c r="CZ13" s="71" t="s">
        <v>495</v>
      </c>
      <c r="DA13" s="69" t="s">
        <v>1016</v>
      </c>
      <c r="DB13" s="70" t="s">
        <v>497</v>
      </c>
      <c r="DC13" s="71" t="s">
        <v>498</v>
      </c>
      <c r="DD13" s="72" t="s">
        <v>182</v>
      </c>
      <c r="DE13" s="73" t="s">
        <v>283</v>
      </c>
      <c r="DF13" s="73" t="s">
        <v>282</v>
      </c>
      <c r="DG13" s="72" t="s">
        <v>1019</v>
      </c>
      <c r="DH13" s="73" t="s">
        <v>1020</v>
      </c>
      <c r="DI13" s="73" t="s">
        <v>1021</v>
      </c>
      <c r="DJ13" s="72" t="s">
        <v>499</v>
      </c>
      <c r="DK13" s="73" t="s">
        <v>500</v>
      </c>
      <c r="DL13" s="73" t="s">
        <v>1023</v>
      </c>
      <c r="DM13" s="69" t="s">
        <v>501</v>
      </c>
      <c r="DN13" s="70" t="s">
        <v>502</v>
      </c>
      <c r="DO13" s="71" t="s">
        <v>503</v>
      </c>
      <c r="DP13" s="69" t="s">
        <v>501</v>
      </c>
      <c r="DQ13" s="70" t="s">
        <v>502</v>
      </c>
      <c r="DR13" s="71" t="s">
        <v>1026</v>
      </c>
      <c r="DS13" s="69" t="s">
        <v>504</v>
      </c>
      <c r="DT13" s="70" t="s">
        <v>505</v>
      </c>
      <c r="DU13" s="71" t="s">
        <v>506</v>
      </c>
      <c r="DV13" s="69" t="s">
        <v>507</v>
      </c>
      <c r="DW13" s="70" t="s">
        <v>508</v>
      </c>
      <c r="DX13" s="71" t="s">
        <v>509</v>
      </c>
      <c r="DY13" s="69" t="s">
        <v>510</v>
      </c>
      <c r="DZ13" s="70" t="s">
        <v>511</v>
      </c>
      <c r="EA13" s="71" t="s">
        <v>1030</v>
      </c>
      <c r="EB13" s="69" t="s">
        <v>1402</v>
      </c>
      <c r="EC13" s="70" t="s">
        <v>1032</v>
      </c>
      <c r="ED13" s="71" t="s">
        <v>1033</v>
      </c>
      <c r="EE13" s="69" t="s">
        <v>1035</v>
      </c>
      <c r="EF13" s="70" t="s">
        <v>1036</v>
      </c>
      <c r="EG13" s="71" t="s">
        <v>1037</v>
      </c>
      <c r="EH13" s="69" t="s">
        <v>512</v>
      </c>
      <c r="EI13" s="70" t="s">
        <v>1039</v>
      </c>
      <c r="EJ13" s="71" t="s">
        <v>257</v>
      </c>
      <c r="EK13" s="69" t="s">
        <v>513</v>
      </c>
      <c r="EL13" s="70" t="s">
        <v>1041</v>
      </c>
      <c r="EM13" s="71" t="s">
        <v>1042</v>
      </c>
      <c r="EN13" s="69" t="s">
        <v>1043</v>
      </c>
      <c r="EO13" s="70" t="s">
        <v>1044</v>
      </c>
      <c r="EP13" s="71" t="s">
        <v>516</v>
      </c>
      <c r="EQ13" s="69" t="s">
        <v>239</v>
      </c>
      <c r="ER13" s="70" t="s">
        <v>514</v>
      </c>
      <c r="ES13" s="71" t="s">
        <v>259</v>
      </c>
      <c r="ET13" s="69" t="s">
        <v>518</v>
      </c>
      <c r="EU13" s="70" t="s">
        <v>519</v>
      </c>
      <c r="EV13" s="71" t="s">
        <v>1047</v>
      </c>
      <c r="EW13" s="69" t="s">
        <v>520</v>
      </c>
      <c r="EX13" s="70" t="s">
        <v>521</v>
      </c>
      <c r="EY13" s="71" t="s">
        <v>522</v>
      </c>
      <c r="EZ13" s="69" t="s">
        <v>1403</v>
      </c>
      <c r="FA13" s="70" t="s">
        <v>1050</v>
      </c>
      <c r="FB13" s="71" t="s">
        <v>523</v>
      </c>
      <c r="FC13" s="69" t="s">
        <v>524</v>
      </c>
      <c r="FD13" s="70" t="s">
        <v>525</v>
      </c>
      <c r="FE13" s="71" t="s">
        <v>526</v>
      </c>
      <c r="FF13" s="69" t="s">
        <v>1052</v>
      </c>
      <c r="FG13" s="70" t="s">
        <v>1053</v>
      </c>
      <c r="FH13" s="71" t="s">
        <v>1054</v>
      </c>
      <c r="FI13" s="69" t="s">
        <v>1056</v>
      </c>
      <c r="FJ13" s="70" t="s">
        <v>1057</v>
      </c>
      <c r="FK13" s="71" t="s">
        <v>1058</v>
      </c>
    </row>
    <row r="14" spans="1:167" ht="15.75" x14ac:dyDescent="0.25">
      <c r="A14" s="2">
        <v>1</v>
      </c>
      <c r="B14" s="1" t="s">
        <v>1407</v>
      </c>
      <c r="C14" s="84"/>
      <c r="D14" s="84">
        <v>1</v>
      </c>
      <c r="E14" s="84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1408</v>
      </c>
      <c r="C15" s="84">
        <v>1</v>
      </c>
      <c r="D15" s="84"/>
      <c r="E15" s="8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1409</v>
      </c>
      <c r="C16" s="84"/>
      <c r="D16" s="84">
        <v>1</v>
      </c>
      <c r="E16" s="84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8" customHeight="1" x14ac:dyDescent="0.25">
      <c r="A17" s="2">
        <v>4</v>
      </c>
      <c r="B17" s="1" t="s">
        <v>1421</v>
      </c>
      <c r="C17" s="84"/>
      <c r="D17" s="84">
        <v>1</v>
      </c>
      <c r="E17" s="8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1410</v>
      </c>
      <c r="C18" s="4"/>
      <c r="D18" s="84">
        <v>1</v>
      </c>
      <c r="E18" s="84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 t="s">
        <v>1411</v>
      </c>
      <c r="C19" s="4"/>
      <c r="D19" s="84">
        <v>1</v>
      </c>
      <c r="E19" s="84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1" t="s">
        <v>1412</v>
      </c>
      <c r="C20" s="4"/>
      <c r="D20" s="84">
        <v>1</v>
      </c>
      <c r="E20" s="84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x14ac:dyDescent="0.25">
      <c r="A21" s="3">
        <v>8</v>
      </c>
      <c r="B21" s="4" t="s">
        <v>1413</v>
      </c>
      <c r="C21" s="4"/>
      <c r="D21" s="85">
        <v>1</v>
      </c>
      <c r="E21" s="85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4" t="s">
        <v>1422</v>
      </c>
      <c r="C22" s="4"/>
      <c r="D22" s="85">
        <v>1</v>
      </c>
      <c r="E22" s="85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1414</v>
      </c>
      <c r="C23" s="4"/>
      <c r="D23" s="85">
        <v>1</v>
      </c>
      <c r="E23" s="8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4" t="s">
        <v>1415</v>
      </c>
      <c r="C24" s="85">
        <v>1</v>
      </c>
      <c r="D24" s="85"/>
      <c r="E24" s="85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3">
        <v>12</v>
      </c>
      <c r="B25" s="4" t="s">
        <v>1416</v>
      </c>
      <c r="C25" s="85">
        <v>1</v>
      </c>
      <c r="D25" s="85"/>
      <c r="E25" s="85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3">
        <v>13</v>
      </c>
      <c r="B26" s="4" t="s">
        <v>1417</v>
      </c>
      <c r="C26" s="85">
        <v>1</v>
      </c>
      <c r="D26" s="85"/>
      <c r="E26" s="85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3">
        <v>14</v>
      </c>
      <c r="B27" s="4" t="s">
        <v>1418</v>
      </c>
      <c r="C27" s="85"/>
      <c r="D27" s="4"/>
      <c r="E27" s="85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</row>
    <row r="28" spans="1:167" x14ac:dyDescent="0.25">
      <c r="A28" s="3">
        <v>15</v>
      </c>
      <c r="B28" s="4" t="s">
        <v>1424</v>
      </c>
      <c r="C28" s="4"/>
      <c r="D28" s="85">
        <v>1</v>
      </c>
      <c r="E28" s="8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">
        <v>16</v>
      </c>
      <c r="B29" s="4" t="s">
        <v>1419</v>
      </c>
      <c r="C29" s="4"/>
      <c r="D29" s="85">
        <v>1</v>
      </c>
      <c r="E29" s="85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x14ac:dyDescent="0.25">
      <c r="A30" s="3">
        <v>17</v>
      </c>
      <c r="B30" s="4" t="s">
        <v>1423</v>
      </c>
      <c r="C30" s="85"/>
      <c r="D30" s="4"/>
      <c r="E30" s="85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</row>
    <row r="31" spans="1:167" x14ac:dyDescent="0.25">
      <c r="A31" s="3">
        <v>18</v>
      </c>
      <c r="B31" s="4" t="s">
        <v>1426</v>
      </c>
      <c r="C31" s="85"/>
      <c r="D31" s="4"/>
      <c r="E31" s="85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1420</v>
      </c>
      <c r="C32" s="85"/>
      <c r="D32" s="4"/>
      <c r="E32" s="85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</row>
    <row r="33" spans="1:167" x14ac:dyDescent="0.25">
      <c r="A33" s="3">
        <v>20</v>
      </c>
      <c r="B33" s="4" t="s">
        <v>1425</v>
      </c>
      <c r="C33" s="85">
        <v>1</v>
      </c>
      <c r="D33" s="85"/>
      <c r="E33" s="85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25">
      <c r="A34" s="3">
        <v>21</v>
      </c>
      <c r="B34" s="4" t="s">
        <v>1427</v>
      </c>
      <c r="C34" s="85">
        <v>1</v>
      </c>
      <c r="D34" s="85"/>
      <c r="E34" s="85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x14ac:dyDescent="0.25">
      <c r="A35" s="3">
        <v>22</v>
      </c>
      <c r="B35" s="4" t="s">
        <v>1428</v>
      </c>
      <c r="C35" s="85"/>
      <c r="D35" s="85"/>
      <c r="E35" s="85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x14ac:dyDescent="0.25">
      <c r="A36" s="3">
        <v>23</v>
      </c>
      <c r="B36" s="4" t="s">
        <v>1429</v>
      </c>
      <c r="C36" s="85"/>
      <c r="D36" s="85">
        <v>1</v>
      </c>
      <c r="E36" s="85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x14ac:dyDescent="0.25">
      <c r="A37" s="3">
        <v>24</v>
      </c>
      <c r="B37" s="4" t="s">
        <v>1430</v>
      </c>
      <c r="C37" s="85"/>
      <c r="D37" s="85">
        <v>1</v>
      </c>
      <c r="E37" s="85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 x14ac:dyDescent="0.25">
      <c r="A38" s="3">
        <v>25</v>
      </c>
      <c r="B38" s="4" t="s">
        <v>1431</v>
      </c>
      <c r="C38" s="85"/>
      <c r="D38" s="85">
        <v>1</v>
      </c>
      <c r="E38" s="85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167" x14ac:dyDescent="0.25">
      <c r="A39" s="137" t="s">
        <v>171</v>
      </c>
      <c r="B39" s="138"/>
      <c r="C39" s="3">
        <f>SUM(C14:C38)</f>
        <v>6</v>
      </c>
      <c r="D39" s="3">
        <f t="shared" ref="D39:BO39" si="0">SUM(D14:D38)</f>
        <v>14</v>
      </c>
      <c r="E39" s="3">
        <f t="shared" si="0"/>
        <v>5</v>
      </c>
      <c r="F39" s="3">
        <f t="shared" si="0"/>
        <v>6</v>
      </c>
      <c r="G39" s="3">
        <f t="shared" si="0"/>
        <v>14</v>
      </c>
      <c r="H39" s="3">
        <f t="shared" si="0"/>
        <v>5</v>
      </c>
      <c r="I39" s="3">
        <f t="shared" si="0"/>
        <v>6</v>
      </c>
      <c r="J39" s="3">
        <f t="shared" si="0"/>
        <v>14</v>
      </c>
      <c r="K39" s="3">
        <f t="shared" si="0"/>
        <v>5</v>
      </c>
      <c r="L39" s="3">
        <f t="shared" si="0"/>
        <v>6</v>
      </c>
      <c r="M39" s="3">
        <f t="shared" si="0"/>
        <v>14</v>
      </c>
      <c r="N39" s="3">
        <f t="shared" si="0"/>
        <v>5</v>
      </c>
      <c r="O39" s="3">
        <f t="shared" si="0"/>
        <v>6</v>
      </c>
      <c r="P39" s="3">
        <f t="shared" si="0"/>
        <v>14</v>
      </c>
      <c r="Q39" s="3">
        <f t="shared" si="0"/>
        <v>5</v>
      </c>
      <c r="R39" s="3">
        <f t="shared" si="0"/>
        <v>6</v>
      </c>
      <c r="S39" s="3">
        <f t="shared" si="0"/>
        <v>14</v>
      </c>
      <c r="T39" s="3">
        <f t="shared" si="0"/>
        <v>5</v>
      </c>
      <c r="U39" s="3">
        <f t="shared" si="0"/>
        <v>6</v>
      </c>
      <c r="V39" s="3">
        <f t="shared" si="0"/>
        <v>14</v>
      </c>
      <c r="W39" s="3">
        <f t="shared" si="0"/>
        <v>5</v>
      </c>
      <c r="X39" s="3">
        <f t="shared" si="0"/>
        <v>6</v>
      </c>
      <c r="Y39" s="3">
        <f t="shared" si="0"/>
        <v>14</v>
      </c>
      <c r="Z39" s="3">
        <f t="shared" si="0"/>
        <v>5</v>
      </c>
      <c r="AA39" s="3">
        <f t="shared" si="0"/>
        <v>6</v>
      </c>
      <c r="AB39" s="3">
        <f t="shared" si="0"/>
        <v>14</v>
      </c>
      <c r="AC39" s="3">
        <f t="shared" si="0"/>
        <v>5</v>
      </c>
      <c r="AD39" s="3">
        <f t="shared" si="0"/>
        <v>6</v>
      </c>
      <c r="AE39" s="3">
        <f t="shared" si="0"/>
        <v>14</v>
      </c>
      <c r="AF39" s="3">
        <f t="shared" si="0"/>
        <v>5</v>
      </c>
      <c r="AG39" s="3">
        <f t="shared" si="0"/>
        <v>6</v>
      </c>
      <c r="AH39" s="3">
        <f t="shared" si="0"/>
        <v>14</v>
      </c>
      <c r="AI39" s="3">
        <f t="shared" si="0"/>
        <v>5</v>
      </c>
      <c r="AJ39" s="3">
        <f t="shared" si="0"/>
        <v>6</v>
      </c>
      <c r="AK39" s="3">
        <f t="shared" si="0"/>
        <v>14</v>
      </c>
      <c r="AL39" s="3">
        <f t="shared" si="0"/>
        <v>5</v>
      </c>
      <c r="AM39" s="3">
        <f t="shared" si="0"/>
        <v>6</v>
      </c>
      <c r="AN39" s="3">
        <f t="shared" si="0"/>
        <v>14</v>
      </c>
      <c r="AO39" s="3">
        <f t="shared" si="0"/>
        <v>5</v>
      </c>
      <c r="AP39" s="3">
        <f t="shared" si="0"/>
        <v>6</v>
      </c>
      <c r="AQ39" s="3">
        <f t="shared" si="0"/>
        <v>14</v>
      </c>
      <c r="AR39" s="3">
        <f t="shared" si="0"/>
        <v>5</v>
      </c>
      <c r="AS39" s="3">
        <f t="shared" si="0"/>
        <v>6</v>
      </c>
      <c r="AT39" s="3">
        <f t="shared" si="0"/>
        <v>14</v>
      </c>
      <c r="AU39" s="3">
        <f t="shared" si="0"/>
        <v>5</v>
      </c>
      <c r="AV39" s="3">
        <f t="shared" si="0"/>
        <v>6</v>
      </c>
      <c r="AW39" s="3">
        <f t="shared" si="0"/>
        <v>14</v>
      </c>
      <c r="AX39" s="3">
        <f t="shared" si="0"/>
        <v>5</v>
      </c>
      <c r="AY39" s="3">
        <f t="shared" si="0"/>
        <v>6</v>
      </c>
      <c r="AZ39" s="3">
        <f t="shared" si="0"/>
        <v>14</v>
      </c>
      <c r="BA39" s="3">
        <f t="shared" si="0"/>
        <v>5</v>
      </c>
      <c r="BB39" s="3">
        <f t="shared" si="0"/>
        <v>6</v>
      </c>
      <c r="BC39" s="3">
        <f t="shared" si="0"/>
        <v>14</v>
      </c>
      <c r="BD39" s="3">
        <f t="shared" si="0"/>
        <v>5</v>
      </c>
      <c r="BE39" s="3">
        <f t="shared" si="0"/>
        <v>6</v>
      </c>
      <c r="BF39" s="3">
        <f t="shared" si="0"/>
        <v>14</v>
      </c>
      <c r="BG39" s="3">
        <f t="shared" si="0"/>
        <v>5</v>
      </c>
      <c r="BH39" s="3">
        <f t="shared" si="0"/>
        <v>6</v>
      </c>
      <c r="BI39" s="3">
        <f t="shared" si="0"/>
        <v>14</v>
      </c>
      <c r="BJ39" s="3">
        <f t="shared" si="0"/>
        <v>5</v>
      </c>
      <c r="BK39" s="3">
        <f t="shared" si="0"/>
        <v>6</v>
      </c>
      <c r="BL39" s="3">
        <f t="shared" si="0"/>
        <v>14</v>
      </c>
      <c r="BM39" s="3">
        <f t="shared" si="0"/>
        <v>5</v>
      </c>
      <c r="BN39" s="3">
        <f t="shared" si="0"/>
        <v>6</v>
      </c>
      <c r="BO39" s="3">
        <f t="shared" si="0"/>
        <v>14</v>
      </c>
      <c r="BP39" s="3">
        <f t="shared" ref="BP39:EA39" si="1">SUM(BP14:BP38)</f>
        <v>5</v>
      </c>
      <c r="BQ39" s="3">
        <f t="shared" si="1"/>
        <v>6</v>
      </c>
      <c r="BR39" s="3">
        <f t="shared" si="1"/>
        <v>14</v>
      </c>
      <c r="BS39" s="3">
        <f t="shared" si="1"/>
        <v>5</v>
      </c>
      <c r="BT39" s="3">
        <f t="shared" si="1"/>
        <v>6</v>
      </c>
      <c r="BU39" s="3">
        <f t="shared" si="1"/>
        <v>14</v>
      </c>
      <c r="BV39" s="3">
        <f t="shared" si="1"/>
        <v>5</v>
      </c>
      <c r="BW39" s="3">
        <f t="shared" si="1"/>
        <v>6</v>
      </c>
      <c r="BX39" s="3">
        <f t="shared" si="1"/>
        <v>14</v>
      </c>
      <c r="BY39" s="3">
        <f t="shared" si="1"/>
        <v>5</v>
      </c>
      <c r="BZ39" s="3">
        <f t="shared" si="1"/>
        <v>6</v>
      </c>
      <c r="CA39" s="3">
        <f t="shared" si="1"/>
        <v>14</v>
      </c>
      <c r="CB39" s="3">
        <f t="shared" si="1"/>
        <v>5</v>
      </c>
      <c r="CC39" s="3">
        <f t="shared" si="1"/>
        <v>6</v>
      </c>
      <c r="CD39" s="3">
        <f t="shared" si="1"/>
        <v>14</v>
      </c>
      <c r="CE39" s="3">
        <f t="shared" si="1"/>
        <v>5</v>
      </c>
      <c r="CF39" s="3">
        <f t="shared" si="1"/>
        <v>6</v>
      </c>
      <c r="CG39" s="3">
        <f t="shared" si="1"/>
        <v>14</v>
      </c>
      <c r="CH39" s="3">
        <f t="shared" si="1"/>
        <v>5</v>
      </c>
      <c r="CI39" s="3">
        <f t="shared" si="1"/>
        <v>6</v>
      </c>
      <c r="CJ39" s="3">
        <f t="shared" si="1"/>
        <v>14</v>
      </c>
      <c r="CK39" s="3">
        <f t="shared" si="1"/>
        <v>5</v>
      </c>
      <c r="CL39" s="3">
        <f t="shared" si="1"/>
        <v>6</v>
      </c>
      <c r="CM39" s="3">
        <f t="shared" si="1"/>
        <v>14</v>
      </c>
      <c r="CN39" s="3">
        <f t="shared" si="1"/>
        <v>5</v>
      </c>
      <c r="CO39" s="3">
        <f t="shared" si="1"/>
        <v>6</v>
      </c>
      <c r="CP39" s="3">
        <f t="shared" si="1"/>
        <v>14</v>
      </c>
      <c r="CQ39" s="3">
        <f t="shared" si="1"/>
        <v>5</v>
      </c>
      <c r="CR39" s="3">
        <f t="shared" si="1"/>
        <v>6</v>
      </c>
      <c r="CS39" s="3">
        <f t="shared" si="1"/>
        <v>14</v>
      </c>
      <c r="CT39" s="3">
        <f t="shared" si="1"/>
        <v>5</v>
      </c>
      <c r="CU39" s="3">
        <f t="shared" si="1"/>
        <v>6</v>
      </c>
      <c r="CV39" s="3">
        <f t="shared" si="1"/>
        <v>14</v>
      </c>
      <c r="CW39" s="3">
        <f t="shared" si="1"/>
        <v>5</v>
      </c>
      <c r="CX39" s="3">
        <f t="shared" si="1"/>
        <v>6</v>
      </c>
      <c r="CY39" s="3">
        <f t="shared" si="1"/>
        <v>14</v>
      </c>
      <c r="CZ39" s="3">
        <f t="shared" si="1"/>
        <v>5</v>
      </c>
      <c r="DA39" s="3">
        <f t="shared" si="1"/>
        <v>6</v>
      </c>
      <c r="DB39" s="3">
        <f t="shared" si="1"/>
        <v>14</v>
      </c>
      <c r="DC39" s="3">
        <f t="shared" si="1"/>
        <v>5</v>
      </c>
      <c r="DD39" s="3">
        <f t="shared" si="1"/>
        <v>6</v>
      </c>
      <c r="DE39" s="3">
        <f t="shared" si="1"/>
        <v>14</v>
      </c>
      <c r="DF39" s="3">
        <f t="shared" si="1"/>
        <v>5</v>
      </c>
      <c r="DG39" s="3">
        <f t="shared" si="1"/>
        <v>6</v>
      </c>
      <c r="DH39" s="3">
        <f t="shared" si="1"/>
        <v>14</v>
      </c>
      <c r="DI39" s="3">
        <f t="shared" si="1"/>
        <v>5</v>
      </c>
      <c r="DJ39" s="3">
        <f t="shared" si="1"/>
        <v>6</v>
      </c>
      <c r="DK39" s="3">
        <f t="shared" si="1"/>
        <v>14</v>
      </c>
      <c r="DL39" s="3">
        <f t="shared" si="1"/>
        <v>5</v>
      </c>
      <c r="DM39" s="3">
        <f t="shared" si="1"/>
        <v>6</v>
      </c>
      <c r="DN39" s="3">
        <f t="shared" si="1"/>
        <v>14</v>
      </c>
      <c r="DO39" s="3">
        <f t="shared" si="1"/>
        <v>5</v>
      </c>
      <c r="DP39" s="3">
        <f t="shared" si="1"/>
        <v>6</v>
      </c>
      <c r="DQ39" s="3">
        <f t="shared" si="1"/>
        <v>14</v>
      </c>
      <c r="DR39" s="3">
        <f t="shared" si="1"/>
        <v>5</v>
      </c>
      <c r="DS39" s="3">
        <f t="shared" si="1"/>
        <v>6</v>
      </c>
      <c r="DT39" s="3">
        <f t="shared" si="1"/>
        <v>14</v>
      </c>
      <c r="DU39" s="3">
        <f t="shared" si="1"/>
        <v>5</v>
      </c>
      <c r="DV39" s="3">
        <f t="shared" si="1"/>
        <v>6</v>
      </c>
      <c r="DW39" s="3">
        <f t="shared" si="1"/>
        <v>14</v>
      </c>
      <c r="DX39" s="3">
        <f t="shared" si="1"/>
        <v>5</v>
      </c>
      <c r="DY39" s="3">
        <f t="shared" si="1"/>
        <v>6</v>
      </c>
      <c r="DZ39" s="3">
        <f t="shared" si="1"/>
        <v>14</v>
      </c>
      <c r="EA39" s="3">
        <f t="shared" si="1"/>
        <v>5</v>
      </c>
      <c r="EB39" s="3">
        <f t="shared" ref="EB39:FK39" si="2">SUM(EB14:EB38)</f>
        <v>6</v>
      </c>
      <c r="EC39" s="3">
        <f t="shared" si="2"/>
        <v>14</v>
      </c>
      <c r="ED39" s="3">
        <f t="shared" si="2"/>
        <v>5</v>
      </c>
      <c r="EE39" s="3">
        <f t="shared" si="2"/>
        <v>6</v>
      </c>
      <c r="EF39" s="3">
        <f t="shared" si="2"/>
        <v>14</v>
      </c>
      <c r="EG39" s="3">
        <f t="shared" si="2"/>
        <v>5</v>
      </c>
      <c r="EH39" s="3">
        <f t="shared" si="2"/>
        <v>6</v>
      </c>
      <c r="EI39" s="3">
        <f>SUM(EI14:EI38)</f>
        <v>14</v>
      </c>
      <c r="EJ39" s="3">
        <f t="shared" si="2"/>
        <v>5</v>
      </c>
      <c r="EK39" s="3">
        <f t="shared" si="2"/>
        <v>6</v>
      </c>
      <c r="EL39" s="3">
        <f t="shared" si="2"/>
        <v>14</v>
      </c>
      <c r="EM39" s="3">
        <f t="shared" si="2"/>
        <v>5</v>
      </c>
      <c r="EN39" s="3">
        <f t="shared" si="2"/>
        <v>6</v>
      </c>
      <c r="EO39" s="3">
        <f t="shared" si="2"/>
        <v>14</v>
      </c>
      <c r="EP39" s="3">
        <f t="shared" si="2"/>
        <v>5</v>
      </c>
      <c r="EQ39" s="3">
        <f t="shared" si="2"/>
        <v>6</v>
      </c>
      <c r="ER39" s="3">
        <f t="shared" si="2"/>
        <v>14</v>
      </c>
      <c r="ES39" s="3">
        <f t="shared" si="2"/>
        <v>5</v>
      </c>
      <c r="ET39" s="3">
        <f t="shared" si="2"/>
        <v>6</v>
      </c>
      <c r="EU39" s="3">
        <f t="shared" si="2"/>
        <v>14</v>
      </c>
      <c r="EV39" s="3">
        <f t="shared" si="2"/>
        <v>5</v>
      </c>
      <c r="EW39" s="3">
        <f t="shared" si="2"/>
        <v>6</v>
      </c>
      <c r="EX39" s="3">
        <f t="shared" si="2"/>
        <v>14</v>
      </c>
      <c r="EY39" s="3">
        <f t="shared" si="2"/>
        <v>5</v>
      </c>
      <c r="EZ39" s="3">
        <f t="shared" si="2"/>
        <v>6</v>
      </c>
      <c r="FA39" s="3">
        <f t="shared" si="2"/>
        <v>14</v>
      </c>
      <c r="FB39" s="3">
        <f t="shared" si="2"/>
        <v>5</v>
      </c>
      <c r="FC39" s="3">
        <f t="shared" si="2"/>
        <v>6</v>
      </c>
      <c r="FD39" s="3">
        <f t="shared" si="2"/>
        <v>14</v>
      </c>
      <c r="FE39" s="3">
        <f t="shared" si="2"/>
        <v>5</v>
      </c>
      <c r="FF39" s="3">
        <f t="shared" si="2"/>
        <v>6</v>
      </c>
      <c r="FG39" s="3">
        <f t="shared" si="2"/>
        <v>14</v>
      </c>
      <c r="FH39" s="3">
        <f t="shared" si="2"/>
        <v>5</v>
      </c>
      <c r="FI39" s="3">
        <f t="shared" si="2"/>
        <v>6</v>
      </c>
      <c r="FJ39" s="3">
        <f t="shared" si="2"/>
        <v>14</v>
      </c>
      <c r="FK39" s="3">
        <f t="shared" si="2"/>
        <v>5</v>
      </c>
    </row>
    <row r="40" spans="1:167" ht="39" customHeight="1" x14ac:dyDescent="0.25">
      <c r="A40" s="139" t="s">
        <v>783</v>
      </c>
      <c r="B40" s="140"/>
      <c r="C40" s="10">
        <f>C39/25%</f>
        <v>24</v>
      </c>
      <c r="D40" s="10">
        <f t="shared" ref="D40:P40" si="3">D39/25%</f>
        <v>56</v>
      </c>
      <c r="E40" s="10">
        <f t="shared" si="3"/>
        <v>20</v>
      </c>
      <c r="F40" s="10">
        <f t="shared" si="3"/>
        <v>24</v>
      </c>
      <c r="G40" s="10">
        <f t="shared" si="3"/>
        <v>56</v>
      </c>
      <c r="H40" s="10">
        <f t="shared" si="3"/>
        <v>20</v>
      </c>
      <c r="I40" s="10">
        <f t="shared" si="3"/>
        <v>24</v>
      </c>
      <c r="J40" s="10">
        <f t="shared" si="3"/>
        <v>56</v>
      </c>
      <c r="K40" s="10">
        <f t="shared" si="3"/>
        <v>20</v>
      </c>
      <c r="L40" s="10">
        <f t="shared" si="3"/>
        <v>24</v>
      </c>
      <c r="M40" s="10">
        <f t="shared" si="3"/>
        <v>56</v>
      </c>
      <c r="N40" s="10">
        <f t="shared" si="3"/>
        <v>20</v>
      </c>
      <c r="O40" s="10">
        <f t="shared" si="3"/>
        <v>24</v>
      </c>
      <c r="P40" s="10">
        <f t="shared" si="3"/>
        <v>56</v>
      </c>
      <c r="Q40" s="10">
        <f>Q39/25%</f>
        <v>20</v>
      </c>
      <c r="R40" s="10">
        <f t="shared" ref="R40:CC40" si="4">R39/25%</f>
        <v>24</v>
      </c>
      <c r="S40" s="10">
        <f t="shared" si="4"/>
        <v>56</v>
      </c>
      <c r="T40" s="10">
        <f t="shared" si="4"/>
        <v>20</v>
      </c>
      <c r="U40" s="10">
        <f t="shared" si="4"/>
        <v>24</v>
      </c>
      <c r="V40" s="10">
        <f t="shared" si="4"/>
        <v>56</v>
      </c>
      <c r="W40" s="10">
        <f t="shared" si="4"/>
        <v>20</v>
      </c>
      <c r="X40" s="10">
        <f t="shared" si="4"/>
        <v>24</v>
      </c>
      <c r="Y40" s="10">
        <f t="shared" si="4"/>
        <v>56</v>
      </c>
      <c r="Z40" s="10">
        <f t="shared" si="4"/>
        <v>20</v>
      </c>
      <c r="AA40" s="10">
        <f t="shared" si="4"/>
        <v>24</v>
      </c>
      <c r="AB40" s="10">
        <f t="shared" si="4"/>
        <v>56</v>
      </c>
      <c r="AC40" s="10">
        <f t="shared" si="4"/>
        <v>20</v>
      </c>
      <c r="AD40" s="10">
        <f t="shared" si="4"/>
        <v>24</v>
      </c>
      <c r="AE40" s="10">
        <f t="shared" si="4"/>
        <v>56</v>
      </c>
      <c r="AF40" s="10">
        <f t="shared" si="4"/>
        <v>20</v>
      </c>
      <c r="AG40" s="10">
        <f t="shared" si="4"/>
        <v>24</v>
      </c>
      <c r="AH40" s="10">
        <f t="shared" si="4"/>
        <v>56</v>
      </c>
      <c r="AI40" s="10">
        <f t="shared" si="4"/>
        <v>20</v>
      </c>
      <c r="AJ40" s="10">
        <f t="shared" si="4"/>
        <v>24</v>
      </c>
      <c r="AK40" s="10">
        <f t="shared" si="4"/>
        <v>56</v>
      </c>
      <c r="AL40" s="10">
        <f t="shared" si="4"/>
        <v>20</v>
      </c>
      <c r="AM40" s="10">
        <f t="shared" si="4"/>
        <v>24</v>
      </c>
      <c r="AN40" s="10">
        <f t="shared" si="4"/>
        <v>56</v>
      </c>
      <c r="AO40" s="10">
        <f t="shared" si="4"/>
        <v>20</v>
      </c>
      <c r="AP40" s="10">
        <f t="shared" si="4"/>
        <v>24</v>
      </c>
      <c r="AQ40" s="10">
        <f t="shared" si="4"/>
        <v>56</v>
      </c>
      <c r="AR40" s="10">
        <f t="shared" si="4"/>
        <v>20</v>
      </c>
      <c r="AS40" s="10">
        <f t="shared" si="4"/>
        <v>24</v>
      </c>
      <c r="AT40" s="10">
        <f t="shared" si="4"/>
        <v>56</v>
      </c>
      <c r="AU40" s="10">
        <f t="shared" si="4"/>
        <v>20</v>
      </c>
      <c r="AV40" s="10">
        <f t="shared" si="4"/>
        <v>24</v>
      </c>
      <c r="AW40" s="10">
        <f t="shared" si="4"/>
        <v>56</v>
      </c>
      <c r="AX40" s="10">
        <f t="shared" si="4"/>
        <v>20</v>
      </c>
      <c r="AY40" s="10">
        <f t="shared" si="4"/>
        <v>24</v>
      </c>
      <c r="AZ40" s="10">
        <f t="shared" si="4"/>
        <v>56</v>
      </c>
      <c r="BA40" s="10">
        <f t="shared" si="4"/>
        <v>20</v>
      </c>
      <c r="BB40" s="10">
        <f t="shared" si="4"/>
        <v>24</v>
      </c>
      <c r="BC40" s="10">
        <f t="shared" si="4"/>
        <v>56</v>
      </c>
      <c r="BD40" s="10">
        <f t="shared" si="4"/>
        <v>20</v>
      </c>
      <c r="BE40" s="10">
        <f t="shared" si="4"/>
        <v>24</v>
      </c>
      <c r="BF40" s="10">
        <f t="shared" si="4"/>
        <v>56</v>
      </c>
      <c r="BG40" s="10">
        <f t="shared" si="4"/>
        <v>20</v>
      </c>
      <c r="BH40" s="10">
        <f t="shared" si="4"/>
        <v>24</v>
      </c>
      <c r="BI40" s="10">
        <f t="shared" si="4"/>
        <v>56</v>
      </c>
      <c r="BJ40" s="10">
        <f t="shared" si="4"/>
        <v>20</v>
      </c>
      <c r="BK40" s="10">
        <f t="shared" si="4"/>
        <v>24</v>
      </c>
      <c r="BL40" s="10">
        <f t="shared" si="4"/>
        <v>56</v>
      </c>
      <c r="BM40" s="10">
        <f t="shared" si="4"/>
        <v>20</v>
      </c>
      <c r="BN40" s="10">
        <f t="shared" si="4"/>
        <v>24</v>
      </c>
      <c r="BO40" s="10">
        <f t="shared" si="4"/>
        <v>56</v>
      </c>
      <c r="BP40" s="10">
        <f t="shared" si="4"/>
        <v>20</v>
      </c>
      <c r="BQ40" s="10">
        <f t="shared" si="4"/>
        <v>24</v>
      </c>
      <c r="BR40" s="10">
        <f t="shared" si="4"/>
        <v>56</v>
      </c>
      <c r="BS40" s="10">
        <f t="shared" si="4"/>
        <v>20</v>
      </c>
      <c r="BT40" s="10">
        <f t="shared" si="4"/>
        <v>24</v>
      </c>
      <c r="BU40" s="10">
        <f t="shared" si="4"/>
        <v>56</v>
      </c>
      <c r="BV40" s="10">
        <f t="shared" si="4"/>
        <v>20</v>
      </c>
      <c r="BW40" s="10">
        <f t="shared" si="4"/>
        <v>24</v>
      </c>
      <c r="BX40" s="10">
        <f t="shared" si="4"/>
        <v>56</v>
      </c>
      <c r="BY40" s="10">
        <f t="shared" si="4"/>
        <v>20</v>
      </c>
      <c r="BZ40" s="10">
        <f t="shared" si="4"/>
        <v>24</v>
      </c>
      <c r="CA40" s="10">
        <f t="shared" si="4"/>
        <v>56</v>
      </c>
      <c r="CB40" s="10">
        <f t="shared" si="4"/>
        <v>20</v>
      </c>
      <c r="CC40" s="10">
        <f t="shared" si="4"/>
        <v>24</v>
      </c>
      <c r="CD40" s="10">
        <f t="shared" ref="CD40:EO40" si="5">CD39/25%</f>
        <v>56</v>
      </c>
      <c r="CE40" s="10">
        <f t="shared" si="5"/>
        <v>20</v>
      </c>
      <c r="CF40" s="10">
        <f t="shared" si="5"/>
        <v>24</v>
      </c>
      <c r="CG40" s="10">
        <f t="shared" si="5"/>
        <v>56</v>
      </c>
      <c r="CH40" s="10">
        <f t="shared" si="5"/>
        <v>20</v>
      </c>
      <c r="CI40" s="10">
        <f t="shared" si="5"/>
        <v>24</v>
      </c>
      <c r="CJ40" s="10">
        <f t="shared" si="5"/>
        <v>56</v>
      </c>
      <c r="CK40" s="10">
        <f t="shared" si="5"/>
        <v>20</v>
      </c>
      <c r="CL40" s="10">
        <f t="shared" si="5"/>
        <v>24</v>
      </c>
      <c r="CM40" s="10">
        <f t="shared" si="5"/>
        <v>56</v>
      </c>
      <c r="CN40" s="10">
        <f t="shared" si="5"/>
        <v>20</v>
      </c>
      <c r="CO40" s="10">
        <f t="shared" si="5"/>
        <v>24</v>
      </c>
      <c r="CP40" s="10">
        <f t="shared" si="5"/>
        <v>56</v>
      </c>
      <c r="CQ40" s="10">
        <f t="shared" si="5"/>
        <v>20</v>
      </c>
      <c r="CR40" s="10">
        <f t="shared" si="5"/>
        <v>24</v>
      </c>
      <c r="CS40" s="10">
        <f t="shared" si="5"/>
        <v>56</v>
      </c>
      <c r="CT40" s="10">
        <f t="shared" si="5"/>
        <v>20</v>
      </c>
      <c r="CU40" s="10">
        <f t="shared" si="5"/>
        <v>24</v>
      </c>
      <c r="CV40" s="10">
        <f t="shared" si="5"/>
        <v>56</v>
      </c>
      <c r="CW40" s="10">
        <f t="shared" si="5"/>
        <v>20</v>
      </c>
      <c r="CX40" s="10">
        <f t="shared" si="5"/>
        <v>24</v>
      </c>
      <c r="CY40" s="10">
        <f t="shared" si="5"/>
        <v>56</v>
      </c>
      <c r="CZ40" s="10">
        <f t="shared" si="5"/>
        <v>20</v>
      </c>
      <c r="DA40" s="10">
        <f t="shared" si="5"/>
        <v>24</v>
      </c>
      <c r="DB40" s="10">
        <f t="shared" si="5"/>
        <v>56</v>
      </c>
      <c r="DC40" s="10">
        <f t="shared" si="5"/>
        <v>20</v>
      </c>
      <c r="DD40" s="10">
        <f t="shared" si="5"/>
        <v>24</v>
      </c>
      <c r="DE40" s="10">
        <f t="shared" si="5"/>
        <v>56</v>
      </c>
      <c r="DF40" s="10">
        <f t="shared" si="5"/>
        <v>20</v>
      </c>
      <c r="DG40" s="10">
        <f t="shared" si="5"/>
        <v>24</v>
      </c>
      <c r="DH40" s="10">
        <f t="shared" si="5"/>
        <v>56</v>
      </c>
      <c r="DI40" s="10">
        <f t="shared" si="5"/>
        <v>20</v>
      </c>
      <c r="DJ40" s="10">
        <f t="shared" si="5"/>
        <v>24</v>
      </c>
      <c r="DK40" s="10">
        <f t="shared" si="5"/>
        <v>56</v>
      </c>
      <c r="DL40" s="10">
        <f t="shared" si="5"/>
        <v>20</v>
      </c>
      <c r="DM40" s="10">
        <f t="shared" si="5"/>
        <v>24</v>
      </c>
      <c r="DN40" s="10">
        <f t="shared" si="5"/>
        <v>56</v>
      </c>
      <c r="DO40" s="10">
        <f t="shared" si="5"/>
        <v>20</v>
      </c>
      <c r="DP40" s="10">
        <f t="shared" si="5"/>
        <v>24</v>
      </c>
      <c r="DQ40" s="10">
        <f t="shared" si="5"/>
        <v>56</v>
      </c>
      <c r="DR40" s="10">
        <f t="shared" si="5"/>
        <v>20</v>
      </c>
      <c r="DS40" s="10">
        <f t="shared" si="5"/>
        <v>24</v>
      </c>
      <c r="DT40" s="10">
        <f t="shared" si="5"/>
        <v>56</v>
      </c>
      <c r="DU40" s="10">
        <f t="shared" si="5"/>
        <v>20</v>
      </c>
      <c r="DV40" s="10">
        <f t="shared" si="5"/>
        <v>24</v>
      </c>
      <c r="DW40" s="10">
        <f t="shared" si="5"/>
        <v>56</v>
      </c>
      <c r="DX40" s="10">
        <f t="shared" si="5"/>
        <v>20</v>
      </c>
      <c r="DY40" s="10">
        <f t="shared" si="5"/>
        <v>24</v>
      </c>
      <c r="DZ40" s="10">
        <f t="shared" si="5"/>
        <v>56</v>
      </c>
      <c r="EA40" s="10">
        <f t="shared" si="5"/>
        <v>20</v>
      </c>
      <c r="EB40" s="10">
        <f t="shared" si="5"/>
        <v>24</v>
      </c>
      <c r="EC40" s="10">
        <f t="shared" si="5"/>
        <v>56</v>
      </c>
      <c r="ED40" s="10">
        <f t="shared" si="5"/>
        <v>20</v>
      </c>
      <c r="EE40" s="10">
        <f t="shared" si="5"/>
        <v>24</v>
      </c>
      <c r="EF40" s="10">
        <f t="shared" si="5"/>
        <v>56</v>
      </c>
      <c r="EG40" s="10">
        <f t="shared" si="5"/>
        <v>20</v>
      </c>
      <c r="EH40" s="10">
        <f t="shared" si="5"/>
        <v>24</v>
      </c>
      <c r="EI40" s="10">
        <f t="shared" si="5"/>
        <v>56</v>
      </c>
      <c r="EJ40" s="10">
        <f t="shared" si="5"/>
        <v>20</v>
      </c>
      <c r="EK40" s="10">
        <f t="shared" si="5"/>
        <v>24</v>
      </c>
      <c r="EL40" s="10">
        <f t="shared" si="5"/>
        <v>56</v>
      </c>
      <c r="EM40" s="10">
        <f t="shared" si="5"/>
        <v>20</v>
      </c>
      <c r="EN40" s="10">
        <f t="shared" si="5"/>
        <v>24</v>
      </c>
      <c r="EO40" s="10">
        <f t="shared" si="5"/>
        <v>56</v>
      </c>
      <c r="EP40" s="10">
        <f t="shared" ref="EP40:FK40" si="6">EP39/25%</f>
        <v>20</v>
      </c>
      <c r="EQ40" s="10">
        <f t="shared" si="6"/>
        <v>24</v>
      </c>
      <c r="ER40" s="10">
        <f t="shared" si="6"/>
        <v>56</v>
      </c>
      <c r="ES40" s="10">
        <f t="shared" si="6"/>
        <v>20</v>
      </c>
      <c r="ET40" s="10">
        <f t="shared" si="6"/>
        <v>24</v>
      </c>
      <c r="EU40" s="10">
        <f t="shared" si="6"/>
        <v>56</v>
      </c>
      <c r="EV40" s="10">
        <f t="shared" si="6"/>
        <v>20</v>
      </c>
      <c r="EW40" s="10">
        <f t="shared" si="6"/>
        <v>24</v>
      </c>
      <c r="EX40" s="10">
        <f t="shared" si="6"/>
        <v>56</v>
      </c>
      <c r="EY40" s="10">
        <f t="shared" si="6"/>
        <v>20</v>
      </c>
      <c r="EZ40" s="10">
        <f t="shared" si="6"/>
        <v>24</v>
      </c>
      <c r="FA40" s="10">
        <f t="shared" si="6"/>
        <v>56</v>
      </c>
      <c r="FB40" s="10">
        <f t="shared" si="6"/>
        <v>20</v>
      </c>
      <c r="FC40" s="10">
        <f t="shared" si="6"/>
        <v>24</v>
      </c>
      <c r="FD40" s="10">
        <f t="shared" si="6"/>
        <v>56</v>
      </c>
      <c r="FE40" s="10">
        <f t="shared" si="6"/>
        <v>20</v>
      </c>
      <c r="FF40" s="10">
        <f t="shared" si="6"/>
        <v>24</v>
      </c>
      <c r="FG40" s="10">
        <f t="shared" si="6"/>
        <v>56</v>
      </c>
      <c r="FH40" s="10">
        <f t="shared" si="6"/>
        <v>20</v>
      </c>
      <c r="FI40" s="10">
        <f t="shared" si="6"/>
        <v>24</v>
      </c>
      <c r="FJ40" s="10">
        <f t="shared" si="6"/>
        <v>56</v>
      </c>
      <c r="FK40" s="10">
        <f t="shared" si="6"/>
        <v>20</v>
      </c>
    </row>
    <row r="42" spans="1:167" x14ac:dyDescent="0.25">
      <c r="B42" s="107" t="s">
        <v>1392</v>
      </c>
      <c r="C42" s="108"/>
      <c r="D42" s="108"/>
      <c r="E42" s="109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6</v>
      </c>
      <c r="E43" s="37">
        <f>(C40+F40+I40+L40+O40)/5</f>
        <v>24</v>
      </c>
    </row>
    <row r="44" spans="1:167" x14ac:dyDescent="0.25">
      <c r="B44" s="4" t="s">
        <v>757</v>
      </c>
      <c r="C44" s="4" t="s">
        <v>773</v>
      </c>
      <c r="D44" s="34">
        <f>E44/100*25</f>
        <v>14.000000000000002</v>
      </c>
      <c r="E44" s="31">
        <f>(D40+G40+J40+M40+P40)/5</f>
        <v>56</v>
      </c>
    </row>
    <row r="45" spans="1:167" x14ac:dyDescent="0.25">
      <c r="B45" s="4" t="s">
        <v>758</v>
      </c>
      <c r="C45" s="4" t="s">
        <v>773</v>
      </c>
      <c r="D45" s="34">
        <f>E45/100*25</f>
        <v>5</v>
      </c>
      <c r="E45" s="31">
        <f>(E40+H40+K40+N40+Q40)/5</f>
        <v>20</v>
      </c>
    </row>
    <row r="46" spans="1:167" x14ac:dyDescent="0.25">
      <c r="B46" s="35"/>
      <c r="C46" s="35"/>
      <c r="D46" s="39">
        <f>SUM(D43:D45)</f>
        <v>25</v>
      </c>
      <c r="E46" s="39">
        <f>SUM(E43:E45)</f>
        <v>100</v>
      </c>
    </row>
    <row r="47" spans="1:167" ht="30" customHeight="1" x14ac:dyDescent="0.25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6</v>
      </c>
      <c r="E48" s="31">
        <f>(R40+U40+X40+AA40+AD40)/5</f>
        <v>24</v>
      </c>
      <c r="F48" s="3">
        <f>G48/100*25</f>
        <v>6</v>
      </c>
      <c r="G48" s="31">
        <f>(AG40+AJ40+AM40+AP40+AS40)/5</f>
        <v>24</v>
      </c>
      <c r="H48" s="3">
        <f>I48/100*25</f>
        <v>6</v>
      </c>
      <c r="I48" s="31">
        <f>(AV40+AY40+BB40+BE40+BH40)/5</f>
        <v>24</v>
      </c>
    </row>
    <row r="49" spans="2:13" x14ac:dyDescent="0.25">
      <c r="B49" s="4" t="s">
        <v>757</v>
      </c>
      <c r="C49" s="4" t="s">
        <v>774</v>
      </c>
      <c r="D49" s="34">
        <f>E49/100*25</f>
        <v>14.000000000000002</v>
      </c>
      <c r="E49" s="31">
        <f>(S40+V40+Y40+AB40+AE40)/5</f>
        <v>56</v>
      </c>
      <c r="F49" s="3">
        <f>G49/100*25</f>
        <v>14.000000000000002</v>
      </c>
      <c r="G49" s="31">
        <f>(AH40+AK40+AN40+AQ40+AT40)/5</f>
        <v>56</v>
      </c>
      <c r="H49" s="3">
        <f>I49/100*25</f>
        <v>14.000000000000002</v>
      </c>
      <c r="I49" s="31">
        <f>(AW40+AZ40+BC40+BF40+BI40)/5</f>
        <v>56</v>
      </c>
    </row>
    <row r="50" spans="2:13" x14ac:dyDescent="0.25">
      <c r="B50" s="4" t="s">
        <v>758</v>
      </c>
      <c r="C50" s="4" t="s">
        <v>774</v>
      </c>
      <c r="D50" s="34">
        <f>E50/100*25</f>
        <v>5</v>
      </c>
      <c r="E50" s="31">
        <f>(T40+W40+Z40+AC40+AF40)/5</f>
        <v>20</v>
      </c>
      <c r="F50" s="3">
        <f>G50/100*25</f>
        <v>5</v>
      </c>
      <c r="G50" s="31">
        <f>(AI40+AL40+AO40+AR40+AU40)/5</f>
        <v>20</v>
      </c>
      <c r="H50" s="3">
        <f>I50/100*25</f>
        <v>5</v>
      </c>
      <c r="I50" s="31">
        <f>(AX40+BA40+BD40+BG40+BJ40)/5</f>
        <v>20</v>
      </c>
    </row>
    <row r="51" spans="2:13" x14ac:dyDescent="0.25">
      <c r="B51" s="4"/>
      <c r="C51" s="4"/>
      <c r="D51" s="33">
        <f t="shared" ref="D51:I51" si="7">SUM(D48:D50)</f>
        <v>25</v>
      </c>
      <c r="E51" s="33">
        <f t="shared" si="7"/>
        <v>100</v>
      </c>
      <c r="F51" s="32">
        <f t="shared" si="7"/>
        <v>25</v>
      </c>
      <c r="G51" s="33">
        <f t="shared" si="7"/>
        <v>100</v>
      </c>
      <c r="H51" s="32">
        <f t="shared" si="7"/>
        <v>25</v>
      </c>
      <c r="I51" s="33">
        <f t="shared" si="7"/>
        <v>100</v>
      </c>
    </row>
    <row r="52" spans="2:13" x14ac:dyDescent="0.25">
      <c r="B52" s="4" t="s">
        <v>755</v>
      </c>
      <c r="C52" s="4" t="s">
        <v>775</v>
      </c>
      <c r="D52" s="3">
        <f>E52/100*25</f>
        <v>6</v>
      </c>
      <c r="E52" s="31">
        <f>(BK40+BN40+BQ40+BT40+BW40)/5</f>
        <v>24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14.000000000000002</v>
      </c>
      <c r="E53" s="31">
        <f>(BL40+BO40+BR40+BU40+BX40)/5</f>
        <v>56</v>
      </c>
    </row>
    <row r="54" spans="2:13" x14ac:dyDescent="0.25">
      <c r="B54" s="4" t="s">
        <v>758</v>
      </c>
      <c r="C54" s="4" t="s">
        <v>775</v>
      </c>
      <c r="D54" s="3">
        <f>E54/100*25</f>
        <v>5</v>
      </c>
      <c r="E54" s="31">
        <f>(BM40+BP40+BS40+BV40+BY40)/5</f>
        <v>20</v>
      </c>
    </row>
    <row r="55" spans="2:13" x14ac:dyDescent="0.25">
      <c r="B55" s="35"/>
      <c r="C55" s="35"/>
      <c r="D55" s="38">
        <f>SUM(D52:D54)</f>
        <v>25</v>
      </c>
      <c r="E55" s="38">
        <f>SUM(E52:E54)</f>
        <v>100</v>
      </c>
      <c r="F55" s="40"/>
    </row>
    <row r="56" spans="2:13" x14ac:dyDescent="0.25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6</v>
      </c>
      <c r="E57" s="31">
        <f>(BZ40+CC40+CF40+CI40+CL40)/5</f>
        <v>24</v>
      </c>
      <c r="F57" s="3">
        <f>G57/100*25</f>
        <v>6</v>
      </c>
      <c r="G57" s="31">
        <f>(CO40+CR40+CU40+CX40+DA40)/5</f>
        <v>24</v>
      </c>
      <c r="H57" s="3">
        <f>I57/100*25</f>
        <v>6</v>
      </c>
      <c r="I57" s="31">
        <f>(DD40+DG40+DJ40+DM40+DP40)/5</f>
        <v>24</v>
      </c>
      <c r="J57" s="3">
        <f>K57/100*25</f>
        <v>6</v>
      </c>
      <c r="K57" s="31">
        <f>(DS40+DV40+DY40+EB40+EE40)/5</f>
        <v>24</v>
      </c>
      <c r="L57" s="3">
        <f>M57/100*25</f>
        <v>6</v>
      </c>
      <c r="M57" s="31">
        <f>(EH40+EK40+EN40+EQ40+ET40)/5</f>
        <v>24</v>
      </c>
    </row>
    <row r="58" spans="2:13" x14ac:dyDescent="0.25">
      <c r="B58" s="4" t="s">
        <v>757</v>
      </c>
      <c r="C58" s="4" t="s">
        <v>776</v>
      </c>
      <c r="D58" s="3">
        <f>E58/100*25</f>
        <v>14.000000000000002</v>
      </c>
      <c r="E58" s="31">
        <f>(CA40+CD40+CG40+CJ40+CM40)/5</f>
        <v>56</v>
      </c>
      <c r="F58" s="3">
        <f>G58/100*25</f>
        <v>14.000000000000002</v>
      </c>
      <c r="G58" s="31">
        <f>(CP40+CS40+CV40+CY40+DB40)/5</f>
        <v>56</v>
      </c>
      <c r="H58" s="3">
        <f>I58/100*25</f>
        <v>14.000000000000002</v>
      </c>
      <c r="I58" s="31">
        <f>(DE40+DH40+DK40+DN40+DQ40)/5</f>
        <v>56</v>
      </c>
      <c r="J58" s="3">
        <f>K58/100*25</f>
        <v>14.000000000000002</v>
      </c>
      <c r="K58" s="31">
        <f>(DT40+DW40+DZ40+EC40+EF40)/5</f>
        <v>56</v>
      </c>
      <c r="L58" s="3">
        <f>M58/100*25</f>
        <v>14.000000000000002</v>
      </c>
      <c r="M58" s="31">
        <f>(EI40+EL40+EO40+ER40+EU40)/5</f>
        <v>56</v>
      </c>
    </row>
    <row r="59" spans="2:13" x14ac:dyDescent="0.25">
      <c r="B59" s="4" t="s">
        <v>758</v>
      </c>
      <c r="C59" s="4" t="s">
        <v>776</v>
      </c>
      <c r="D59" s="3">
        <f>E59/100*25</f>
        <v>5</v>
      </c>
      <c r="E59" s="31">
        <f>(CB40+CE40+CH40+CK40+CN40)/5</f>
        <v>20</v>
      </c>
      <c r="F59" s="3">
        <f>G59/100*25</f>
        <v>5</v>
      </c>
      <c r="G59" s="31">
        <f>(CQ40+CT40+CW40+CZ40+DC40)/5</f>
        <v>20</v>
      </c>
      <c r="H59" s="3">
        <f>I59/100*25</f>
        <v>5</v>
      </c>
      <c r="I59" s="31">
        <f>(DF40+DI40+DL40+DO40+DR40)/5</f>
        <v>20</v>
      </c>
      <c r="J59" s="3">
        <f>K59/100*25</f>
        <v>5</v>
      </c>
      <c r="K59" s="31">
        <f>(DU40+DX40+EA40+ED40+EG40)/5</f>
        <v>20</v>
      </c>
      <c r="L59" s="3">
        <f>M59/100*25</f>
        <v>5</v>
      </c>
      <c r="M59" s="31">
        <f>(EJ40+EM40+EP40+ES40+EV40)/5</f>
        <v>20</v>
      </c>
    </row>
    <row r="60" spans="2:13" x14ac:dyDescent="0.25">
      <c r="B60" s="4"/>
      <c r="C60" s="4"/>
      <c r="D60" s="32">
        <f t="shared" ref="D60:M60" si="8">SUM(D57:D59)</f>
        <v>25</v>
      </c>
      <c r="E60" s="32">
        <f t="shared" si="8"/>
        <v>100</v>
      </c>
      <c r="F60" s="32">
        <f t="shared" si="8"/>
        <v>25</v>
      </c>
      <c r="G60" s="33">
        <f t="shared" si="8"/>
        <v>100</v>
      </c>
      <c r="H60" s="32">
        <f t="shared" si="8"/>
        <v>25</v>
      </c>
      <c r="I60" s="33">
        <f t="shared" si="8"/>
        <v>100</v>
      </c>
      <c r="J60" s="32">
        <f t="shared" si="8"/>
        <v>25</v>
      </c>
      <c r="K60" s="33">
        <f t="shared" si="8"/>
        <v>100</v>
      </c>
      <c r="L60" s="32">
        <f t="shared" si="8"/>
        <v>25</v>
      </c>
      <c r="M60" s="33">
        <f t="shared" si="8"/>
        <v>100</v>
      </c>
    </row>
    <row r="61" spans="2:13" x14ac:dyDescent="0.25">
      <c r="B61" s="4" t="s">
        <v>755</v>
      </c>
      <c r="C61" s="4" t="s">
        <v>777</v>
      </c>
      <c r="D61" s="3">
        <f>E61/100*25</f>
        <v>6</v>
      </c>
      <c r="E61" s="31">
        <f>(EW40+EZ40+FC40+FF40+FI40)/5</f>
        <v>24</v>
      </c>
    </row>
    <row r="62" spans="2:13" x14ac:dyDescent="0.25">
      <c r="B62" s="4" t="s">
        <v>757</v>
      </c>
      <c r="C62" s="4" t="s">
        <v>777</v>
      </c>
      <c r="D62" s="3">
        <f>E62/100*25</f>
        <v>14.000000000000002</v>
      </c>
      <c r="E62" s="31">
        <f>(EX40+FA40+FD40+FG40+FJ40)/5</f>
        <v>56</v>
      </c>
    </row>
    <row r="63" spans="2:13" x14ac:dyDescent="0.25">
      <c r="B63" s="4" t="s">
        <v>758</v>
      </c>
      <c r="C63" s="4" t="s">
        <v>777</v>
      </c>
      <c r="D63" s="3">
        <f>E63/100*25</f>
        <v>5</v>
      </c>
      <c r="E63" s="31">
        <f>(EY40+FB40+FE40+FH40+FK40)/5</f>
        <v>20</v>
      </c>
    </row>
    <row r="64" spans="2:13" x14ac:dyDescent="0.25">
      <c r="B64" s="4"/>
      <c r="C64" s="4"/>
      <c r="D64" s="32">
        <f>SUM(D61:D63)</f>
        <v>25</v>
      </c>
      <c r="E64" s="32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9" workbookViewId="0">
      <selection activeCell="Q47" sqref="Q4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 t="s">
        <v>1405</v>
      </c>
      <c r="D2" s="7"/>
      <c r="E2" s="7"/>
      <c r="F2" s="7"/>
      <c r="G2" s="15" t="s">
        <v>1406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1401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870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1085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1109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25">
      <c r="A12" s="141"/>
      <c r="B12" s="141"/>
      <c r="C12" s="127" t="s">
        <v>1059</v>
      </c>
      <c r="D12" s="127"/>
      <c r="E12" s="127"/>
      <c r="F12" s="127" t="s">
        <v>1061</v>
      </c>
      <c r="G12" s="127"/>
      <c r="H12" s="127"/>
      <c r="I12" s="127" t="s">
        <v>1064</v>
      </c>
      <c r="J12" s="127"/>
      <c r="K12" s="127"/>
      <c r="L12" s="127" t="s">
        <v>1068</v>
      </c>
      <c r="M12" s="127"/>
      <c r="N12" s="127"/>
      <c r="O12" s="127" t="s">
        <v>1072</v>
      </c>
      <c r="P12" s="127"/>
      <c r="Q12" s="127"/>
      <c r="R12" s="127" t="s">
        <v>1076</v>
      </c>
      <c r="S12" s="127"/>
      <c r="T12" s="127"/>
      <c r="U12" s="127" t="s">
        <v>1080</v>
      </c>
      <c r="V12" s="127"/>
      <c r="W12" s="127"/>
      <c r="X12" s="127" t="s">
        <v>1084</v>
      </c>
      <c r="Y12" s="127"/>
      <c r="Z12" s="127"/>
      <c r="AA12" s="127" t="s">
        <v>1086</v>
      </c>
      <c r="AB12" s="127"/>
      <c r="AC12" s="127"/>
      <c r="AD12" s="127" t="s">
        <v>534</v>
      </c>
      <c r="AE12" s="127"/>
      <c r="AF12" s="127"/>
      <c r="AG12" s="127" t="s">
        <v>1091</v>
      </c>
      <c r="AH12" s="127"/>
      <c r="AI12" s="127"/>
      <c r="AJ12" s="127" t="s">
        <v>1092</v>
      </c>
      <c r="AK12" s="127"/>
      <c r="AL12" s="127"/>
      <c r="AM12" s="135" t="s">
        <v>1093</v>
      </c>
      <c r="AN12" s="135"/>
      <c r="AO12" s="135"/>
      <c r="AP12" s="135" t="s">
        <v>1094</v>
      </c>
      <c r="AQ12" s="135"/>
      <c r="AR12" s="135"/>
      <c r="AS12" s="135" t="s">
        <v>1095</v>
      </c>
      <c r="AT12" s="135"/>
      <c r="AU12" s="135"/>
      <c r="AV12" s="135" t="s">
        <v>1099</v>
      </c>
      <c r="AW12" s="135"/>
      <c r="AX12" s="135"/>
      <c r="AY12" s="135" t="s">
        <v>1103</v>
      </c>
      <c r="AZ12" s="135"/>
      <c r="BA12" s="135"/>
      <c r="BB12" s="135" t="s">
        <v>1106</v>
      </c>
      <c r="BC12" s="135"/>
      <c r="BD12" s="135"/>
      <c r="BE12" s="135" t="s">
        <v>1107</v>
      </c>
      <c r="BF12" s="135"/>
      <c r="BG12" s="135"/>
      <c r="BH12" s="135" t="s">
        <v>1110</v>
      </c>
      <c r="BI12" s="135"/>
      <c r="BJ12" s="135"/>
      <c r="BK12" s="135" t="s">
        <v>1111</v>
      </c>
      <c r="BL12" s="135"/>
      <c r="BM12" s="135"/>
      <c r="BN12" s="135" t="s">
        <v>1112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1113</v>
      </c>
      <c r="BX12" s="127"/>
      <c r="BY12" s="127"/>
      <c r="BZ12" s="127" t="s">
        <v>1114</v>
      </c>
      <c r="CA12" s="127"/>
      <c r="CB12" s="127"/>
      <c r="CC12" s="127" t="s">
        <v>1115</v>
      </c>
      <c r="CD12" s="127"/>
      <c r="CE12" s="127"/>
      <c r="CF12" s="127" t="s">
        <v>1119</v>
      </c>
      <c r="CG12" s="127"/>
      <c r="CH12" s="127"/>
      <c r="CI12" s="127" t="s">
        <v>1123</v>
      </c>
      <c r="CJ12" s="127"/>
      <c r="CK12" s="127"/>
      <c r="CL12" s="127" t="s">
        <v>570</v>
      </c>
      <c r="CM12" s="127"/>
      <c r="CN12" s="127"/>
      <c r="CO12" s="135" t="s">
        <v>1125</v>
      </c>
      <c r="CP12" s="135"/>
      <c r="CQ12" s="135"/>
      <c r="CR12" s="135" t="s">
        <v>1129</v>
      </c>
      <c r="CS12" s="135"/>
      <c r="CT12" s="135"/>
      <c r="CU12" s="135" t="s">
        <v>1132</v>
      </c>
      <c r="CV12" s="135"/>
      <c r="CW12" s="135"/>
      <c r="CX12" s="135" t="s">
        <v>1136</v>
      </c>
      <c r="CY12" s="135"/>
      <c r="CZ12" s="135"/>
      <c r="DA12" s="135" t="s">
        <v>578</v>
      </c>
      <c r="DB12" s="135"/>
      <c r="DC12" s="135"/>
      <c r="DD12" s="127" t="s">
        <v>1137</v>
      </c>
      <c r="DE12" s="127"/>
      <c r="DF12" s="127"/>
      <c r="DG12" s="127" t="s">
        <v>1141</v>
      </c>
      <c r="DH12" s="127"/>
      <c r="DI12" s="127"/>
      <c r="DJ12" s="127" t="s">
        <v>1145</v>
      </c>
      <c r="DK12" s="127"/>
      <c r="DL12" s="127"/>
      <c r="DM12" s="135" t="s">
        <v>1147</v>
      </c>
      <c r="DN12" s="135"/>
      <c r="DO12" s="135"/>
      <c r="DP12" s="127" t="s">
        <v>1148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1153</v>
      </c>
      <c r="DZ12" s="135"/>
      <c r="EA12" s="135"/>
      <c r="EB12" s="135" t="s">
        <v>1156</v>
      </c>
      <c r="EC12" s="135"/>
      <c r="ED12" s="135"/>
      <c r="EE12" s="135" t="s">
        <v>1157</v>
      </c>
      <c r="EF12" s="135"/>
      <c r="EG12" s="135"/>
      <c r="EH12" s="135" t="s">
        <v>1161</v>
      </c>
      <c r="EI12" s="135"/>
      <c r="EJ12" s="135"/>
      <c r="EK12" s="135" t="s">
        <v>1165</v>
      </c>
      <c r="EL12" s="135"/>
      <c r="EM12" s="135"/>
      <c r="EN12" s="135" t="s">
        <v>594</v>
      </c>
      <c r="EO12" s="135"/>
      <c r="EP12" s="135"/>
      <c r="EQ12" s="127" t="s">
        <v>1167</v>
      </c>
      <c r="ER12" s="127"/>
      <c r="ES12" s="127"/>
      <c r="ET12" s="127" t="s">
        <v>601</v>
      </c>
      <c r="EU12" s="127"/>
      <c r="EV12" s="127"/>
      <c r="EW12" s="127" t="s">
        <v>1174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1181</v>
      </c>
      <c r="FG12" s="127"/>
      <c r="FH12" s="127"/>
      <c r="FI12" s="135" t="s">
        <v>1185</v>
      </c>
      <c r="FJ12" s="135"/>
      <c r="FK12" s="135"/>
      <c r="FL12" s="135" t="s">
        <v>1189</v>
      </c>
      <c r="FM12" s="135"/>
      <c r="FN12" s="135"/>
      <c r="FO12" s="135" t="s">
        <v>1193</v>
      </c>
      <c r="FP12" s="135"/>
      <c r="FQ12" s="135"/>
      <c r="FR12" s="135" t="s">
        <v>603</v>
      </c>
      <c r="FS12" s="135"/>
      <c r="FT12" s="135"/>
      <c r="FU12" s="135" t="s">
        <v>1200</v>
      </c>
      <c r="FV12" s="135"/>
      <c r="FW12" s="135"/>
      <c r="FX12" s="135" t="s">
        <v>1203</v>
      </c>
      <c r="FY12" s="135"/>
      <c r="FZ12" s="135"/>
      <c r="GA12" s="127" t="s">
        <v>1207</v>
      </c>
      <c r="GB12" s="127"/>
      <c r="GC12" s="127"/>
      <c r="GD12" s="127" t="s">
        <v>1208</v>
      </c>
      <c r="GE12" s="127"/>
      <c r="GF12" s="127"/>
      <c r="GG12" s="127" t="s">
        <v>1212</v>
      </c>
      <c r="GH12" s="127"/>
      <c r="GI12" s="127"/>
      <c r="GJ12" s="127" t="s">
        <v>1216</v>
      </c>
      <c r="GK12" s="127"/>
      <c r="GL12" s="127"/>
      <c r="GM12" s="127" t="s">
        <v>1220</v>
      </c>
      <c r="GN12" s="127"/>
      <c r="GO12" s="127"/>
      <c r="GP12" s="127" t="s">
        <v>1224</v>
      </c>
      <c r="GQ12" s="127"/>
      <c r="GR12" s="127"/>
    </row>
    <row r="13" spans="1:200" ht="144" x14ac:dyDescent="0.25">
      <c r="A13" s="141"/>
      <c r="B13" s="141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1108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487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/>
      <c r="B14" s="13"/>
      <c r="C14" s="81"/>
      <c r="D14" s="81"/>
      <c r="E14" s="8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/>
      <c r="B15" s="1"/>
      <c r="C15" s="81"/>
      <c r="D15" s="81"/>
      <c r="E15" s="8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/>
      <c r="B16" s="1"/>
      <c r="C16" s="81"/>
      <c r="D16" s="81"/>
      <c r="E16" s="8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/>
      <c r="B17" s="1"/>
      <c r="C17" s="4"/>
      <c r="D17" s="81"/>
      <c r="E17" s="8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/>
      <c r="B18" s="1"/>
      <c r="C18" s="81"/>
      <c r="D18" s="4"/>
      <c r="E18" s="8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/>
      <c r="B19" s="1"/>
      <c r="C19" s="81"/>
      <c r="D19" s="4"/>
      <c r="E19" s="8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/>
      <c r="B20" s="1"/>
      <c r="C20" s="81"/>
      <c r="D20" s="4"/>
      <c r="E20" s="8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/>
      <c r="B21" s="4"/>
      <c r="C21" s="82"/>
      <c r="D21" s="4"/>
      <c r="E21" s="8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/>
      <c r="B22" s="4"/>
      <c r="C22" s="82"/>
      <c r="D22" s="4"/>
      <c r="E22" s="8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/>
      <c r="B23" s="4"/>
      <c r="C23" s="82"/>
      <c r="D23" s="4"/>
      <c r="E23" s="8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/>
      <c r="B24" s="4"/>
      <c r="C24" s="82"/>
      <c r="D24" s="82"/>
      <c r="E24" s="8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/>
      <c r="B25" s="4"/>
      <c r="C25" s="82"/>
      <c r="D25" s="82"/>
      <c r="E25" s="8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/>
      <c r="B26" s="4"/>
      <c r="C26" s="82"/>
      <c r="D26" s="82"/>
      <c r="E26" s="8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/>
      <c r="B27" s="4"/>
      <c r="C27" s="4"/>
      <c r="D27" s="8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/>
      <c r="B28" s="4"/>
      <c r="C28" s="8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/>
      <c r="B29" s="4"/>
      <c r="C29" s="8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18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/>
      <c r="B30" s="4"/>
      <c r="C30" s="82"/>
      <c r="D30" s="82"/>
      <c r="E30" s="8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/>
      <c r="B31" s="4"/>
      <c r="C31" s="82"/>
      <c r="D31" s="82"/>
      <c r="E31" s="8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/>
      <c r="B32" s="4"/>
      <c r="C32" s="82"/>
      <c r="D32" s="82"/>
      <c r="E32" s="8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/>
      <c r="B33" s="4"/>
      <c r="C33" s="82"/>
      <c r="D33" s="82"/>
      <c r="E33" s="8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/>
      <c r="B34" s="4"/>
      <c r="C34" s="82"/>
      <c r="D34" s="82"/>
      <c r="E34" s="8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/>
      <c r="B35" s="4"/>
      <c r="C35" s="82"/>
      <c r="D35" s="4"/>
      <c r="E35" s="8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25">
      <c r="A36" s="3"/>
      <c r="B36" s="4"/>
      <c r="C36" s="82"/>
      <c r="D36" s="8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7"/>
      <c r="B39" s="13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>
        <f t="shared" ref="D39:BO39" si="0">SUM(AG14:AG38)</f>
        <v>14</v>
      </c>
      <c r="AH39" s="3">
        <f t="shared" si="0"/>
        <v>8</v>
      </c>
      <c r="AI39" s="3">
        <f t="shared" si="0"/>
        <v>1</v>
      </c>
      <c r="AJ39" s="3">
        <f t="shared" si="0"/>
        <v>14</v>
      </c>
      <c r="AK39" s="3">
        <f t="shared" si="0"/>
        <v>8</v>
      </c>
      <c r="AL39" s="3">
        <f t="shared" si="0"/>
        <v>1</v>
      </c>
      <c r="AM39" s="3">
        <f t="shared" si="0"/>
        <v>14</v>
      </c>
      <c r="AN39" s="3">
        <f t="shared" si="0"/>
        <v>8</v>
      </c>
      <c r="AO39" s="3">
        <f t="shared" si="0"/>
        <v>1</v>
      </c>
      <c r="AP39" s="3">
        <f t="shared" si="0"/>
        <v>14</v>
      </c>
      <c r="AQ39" s="3">
        <f t="shared" si="0"/>
        <v>8</v>
      </c>
      <c r="AR39" s="3">
        <f t="shared" si="0"/>
        <v>1</v>
      </c>
      <c r="AS39" s="3">
        <f t="shared" si="0"/>
        <v>14</v>
      </c>
      <c r="AT39" s="3">
        <f t="shared" si="0"/>
        <v>8</v>
      </c>
      <c r="AU39" s="3">
        <f t="shared" si="0"/>
        <v>1</v>
      </c>
      <c r="AV39" s="3">
        <f t="shared" si="0"/>
        <v>14</v>
      </c>
      <c r="AW39" s="3">
        <f t="shared" si="0"/>
        <v>8</v>
      </c>
      <c r="AX39" s="3">
        <f t="shared" si="0"/>
        <v>1</v>
      </c>
      <c r="AY39" s="3">
        <f t="shared" si="0"/>
        <v>14</v>
      </c>
      <c r="AZ39" s="3">
        <f t="shared" si="0"/>
        <v>8</v>
      </c>
      <c r="BA39" s="3">
        <f t="shared" si="0"/>
        <v>1</v>
      </c>
      <c r="BB39" s="3">
        <f t="shared" si="0"/>
        <v>14</v>
      </c>
      <c r="BC39" s="3">
        <f t="shared" si="0"/>
        <v>8</v>
      </c>
      <c r="BD39" s="3">
        <f t="shared" si="0"/>
        <v>1</v>
      </c>
      <c r="BE39" s="3">
        <f t="shared" si="0"/>
        <v>14</v>
      </c>
      <c r="BF39" s="3">
        <f t="shared" si="0"/>
        <v>8</v>
      </c>
      <c r="BG39" s="3">
        <f t="shared" si="0"/>
        <v>1</v>
      </c>
      <c r="BH39" s="3">
        <f t="shared" si="0"/>
        <v>14</v>
      </c>
      <c r="BI39" s="3">
        <f t="shared" si="0"/>
        <v>8</v>
      </c>
      <c r="BJ39" s="3">
        <f t="shared" si="0"/>
        <v>1</v>
      </c>
      <c r="BK39" s="3">
        <f t="shared" si="0"/>
        <v>14</v>
      </c>
      <c r="BL39" s="3">
        <f t="shared" si="0"/>
        <v>8</v>
      </c>
      <c r="BM39" s="3">
        <f t="shared" si="0"/>
        <v>1</v>
      </c>
      <c r="BN39" s="3">
        <f t="shared" si="0"/>
        <v>14</v>
      </c>
      <c r="BO39" s="3">
        <f t="shared" si="0"/>
        <v>8</v>
      </c>
      <c r="BP39" s="3">
        <f t="shared" ref="BP39:EA39" si="1">SUM(BP14:BP38)</f>
        <v>1</v>
      </c>
      <c r="BQ39" s="3">
        <f t="shared" si="1"/>
        <v>14</v>
      </c>
      <c r="BR39" s="3">
        <f t="shared" si="1"/>
        <v>8</v>
      </c>
      <c r="BS39" s="3">
        <f t="shared" si="1"/>
        <v>1</v>
      </c>
      <c r="BT39" s="3">
        <f t="shared" si="1"/>
        <v>14</v>
      </c>
      <c r="BU39" s="3">
        <f t="shared" si="1"/>
        <v>8</v>
      </c>
      <c r="BV39" s="3">
        <f t="shared" si="1"/>
        <v>1</v>
      </c>
      <c r="BW39" s="3">
        <f t="shared" si="1"/>
        <v>14</v>
      </c>
      <c r="BX39" s="3">
        <f t="shared" si="1"/>
        <v>8</v>
      </c>
      <c r="BY39" s="3">
        <f t="shared" si="1"/>
        <v>1</v>
      </c>
      <c r="BZ39" s="3">
        <f t="shared" si="1"/>
        <v>14</v>
      </c>
      <c r="CA39" s="3">
        <f t="shared" si="1"/>
        <v>8</v>
      </c>
      <c r="CB39" s="3">
        <f t="shared" si="1"/>
        <v>1</v>
      </c>
      <c r="CC39" s="3">
        <f t="shared" si="1"/>
        <v>14</v>
      </c>
      <c r="CD39" s="3">
        <f t="shared" si="1"/>
        <v>8</v>
      </c>
      <c r="CE39" s="3">
        <f t="shared" si="1"/>
        <v>1</v>
      </c>
      <c r="CF39" s="3">
        <f t="shared" si="1"/>
        <v>14</v>
      </c>
      <c r="CG39" s="3">
        <f t="shared" si="1"/>
        <v>8</v>
      </c>
      <c r="CH39" s="3">
        <f t="shared" si="1"/>
        <v>1</v>
      </c>
      <c r="CI39" s="3">
        <f t="shared" si="1"/>
        <v>14</v>
      </c>
      <c r="CJ39" s="3">
        <f t="shared" si="1"/>
        <v>8</v>
      </c>
      <c r="CK39" s="3">
        <f t="shared" si="1"/>
        <v>1</v>
      </c>
      <c r="CL39" s="3">
        <f t="shared" si="1"/>
        <v>14</v>
      </c>
      <c r="CM39" s="3">
        <f t="shared" si="1"/>
        <v>8</v>
      </c>
      <c r="CN39" s="3">
        <f t="shared" si="1"/>
        <v>1</v>
      </c>
      <c r="CO39" s="3">
        <f t="shared" si="1"/>
        <v>14</v>
      </c>
      <c r="CP39" s="3">
        <f t="shared" si="1"/>
        <v>8</v>
      </c>
      <c r="CQ39" s="3">
        <f t="shared" si="1"/>
        <v>1</v>
      </c>
      <c r="CR39" s="3">
        <f t="shared" si="1"/>
        <v>14</v>
      </c>
      <c r="CS39" s="3">
        <f t="shared" si="1"/>
        <v>8</v>
      </c>
      <c r="CT39" s="3">
        <f t="shared" si="1"/>
        <v>1</v>
      </c>
      <c r="CU39" s="3">
        <f t="shared" si="1"/>
        <v>14</v>
      </c>
      <c r="CV39" s="3">
        <f t="shared" si="1"/>
        <v>8</v>
      </c>
      <c r="CW39" s="3">
        <f t="shared" si="1"/>
        <v>1</v>
      </c>
      <c r="CX39" s="3">
        <f t="shared" si="1"/>
        <v>14</v>
      </c>
      <c r="CY39" s="3">
        <f t="shared" si="1"/>
        <v>8</v>
      </c>
      <c r="CZ39" s="3">
        <f t="shared" si="1"/>
        <v>1</v>
      </c>
      <c r="DA39" s="3">
        <f t="shared" si="1"/>
        <v>14</v>
      </c>
      <c r="DB39" s="3">
        <f t="shared" si="1"/>
        <v>8</v>
      </c>
      <c r="DC39" s="3">
        <f t="shared" si="1"/>
        <v>1</v>
      </c>
      <c r="DD39" s="3">
        <f t="shared" si="1"/>
        <v>14</v>
      </c>
      <c r="DE39" s="3">
        <f t="shared" si="1"/>
        <v>8</v>
      </c>
      <c r="DF39" s="3">
        <f t="shared" si="1"/>
        <v>1</v>
      </c>
      <c r="DG39" s="3">
        <f t="shared" si="1"/>
        <v>14</v>
      </c>
      <c r="DH39" s="3">
        <f t="shared" si="1"/>
        <v>8</v>
      </c>
      <c r="DI39" s="3">
        <f t="shared" si="1"/>
        <v>1</v>
      </c>
      <c r="DJ39" s="3">
        <f t="shared" si="1"/>
        <v>14</v>
      </c>
      <c r="DK39" s="3">
        <f t="shared" si="1"/>
        <v>8</v>
      </c>
      <c r="DL39" s="3">
        <f t="shared" si="1"/>
        <v>1</v>
      </c>
      <c r="DM39" s="3">
        <f t="shared" si="1"/>
        <v>14</v>
      </c>
      <c r="DN39" s="3">
        <f t="shared" si="1"/>
        <v>8</v>
      </c>
      <c r="DO39" s="3">
        <f t="shared" si="1"/>
        <v>1</v>
      </c>
      <c r="DP39" s="3">
        <f t="shared" si="1"/>
        <v>14</v>
      </c>
      <c r="DQ39" s="3">
        <f t="shared" si="1"/>
        <v>8</v>
      </c>
      <c r="DR39" s="3">
        <f t="shared" si="1"/>
        <v>1</v>
      </c>
      <c r="DS39" s="3">
        <f t="shared" si="1"/>
        <v>14</v>
      </c>
      <c r="DT39" s="3">
        <f t="shared" si="1"/>
        <v>8</v>
      </c>
      <c r="DU39" s="3">
        <f t="shared" si="1"/>
        <v>1</v>
      </c>
      <c r="DV39" s="3">
        <f t="shared" si="1"/>
        <v>14</v>
      </c>
      <c r="DW39" s="3">
        <f t="shared" si="1"/>
        <v>8</v>
      </c>
      <c r="DX39" s="3">
        <f t="shared" si="1"/>
        <v>1</v>
      </c>
      <c r="DY39" s="3">
        <f t="shared" si="1"/>
        <v>14</v>
      </c>
      <c r="DZ39" s="3">
        <f t="shared" si="1"/>
        <v>8</v>
      </c>
      <c r="EA39" s="3">
        <f t="shared" si="1"/>
        <v>1</v>
      </c>
      <c r="EB39" s="3">
        <f t="shared" ref="EB39:GM39" si="2">SUM(EB14:EB38)</f>
        <v>14</v>
      </c>
      <c r="EC39" s="3">
        <f t="shared" si="2"/>
        <v>8</v>
      </c>
      <c r="ED39" s="3">
        <f t="shared" si="2"/>
        <v>1</v>
      </c>
      <c r="EE39" s="3">
        <f t="shared" si="2"/>
        <v>14</v>
      </c>
      <c r="EF39" s="3">
        <f t="shared" si="2"/>
        <v>8</v>
      </c>
      <c r="EG39" s="3">
        <f t="shared" si="2"/>
        <v>1</v>
      </c>
      <c r="EH39" s="3">
        <f t="shared" si="2"/>
        <v>14</v>
      </c>
      <c r="EI39" s="3">
        <f t="shared" si="2"/>
        <v>8</v>
      </c>
      <c r="EJ39" s="3">
        <f t="shared" si="2"/>
        <v>1</v>
      </c>
      <c r="EK39" s="3">
        <f t="shared" si="2"/>
        <v>14</v>
      </c>
      <c r="EL39" s="3">
        <f t="shared" si="2"/>
        <v>8</v>
      </c>
      <c r="EM39" s="3">
        <f t="shared" si="2"/>
        <v>1</v>
      </c>
      <c r="EN39" s="3">
        <f t="shared" si="2"/>
        <v>14</v>
      </c>
      <c r="EO39" s="3">
        <f t="shared" si="2"/>
        <v>8</v>
      </c>
      <c r="EP39" s="3">
        <f t="shared" si="2"/>
        <v>1</v>
      </c>
      <c r="EQ39" s="3">
        <f t="shared" si="2"/>
        <v>14</v>
      </c>
      <c r="ER39" s="3">
        <f t="shared" si="2"/>
        <v>8</v>
      </c>
      <c r="ES39" s="3">
        <f t="shared" si="2"/>
        <v>1</v>
      </c>
      <c r="ET39" s="3">
        <f t="shared" si="2"/>
        <v>14</v>
      </c>
      <c r="EU39" s="3">
        <f t="shared" si="2"/>
        <v>8</v>
      </c>
      <c r="EV39" s="3">
        <f t="shared" si="2"/>
        <v>1</v>
      </c>
      <c r="EW39" s="3">
        <f t="shared" si="2"/>
        <v>14</v>
      </c>
      <c r="EX39" s="3">
        <f t="shared" si="2"/>
        <v>8</v>
      </c>
      <c r="EY39" s="3">
        <f t="shared" si="2"/>
        <v>1</v>
      </c>
      <c r="EZ39" s="3">
        <f t="shared" si="2"/>
        <v>14</v>
      </c>
      <c r="FA39" s="3">
        <f t="shared" si="2"/>
        <v>8</v>
      </c>
      <c r="FB39" s="3">
        <f t="shared" si="2"/>
        <v>1</v>
      </c>
      <c r="FC39" s="3">
        <f t="shared" si="2"/>
        <v>14</v>
      </c>
      <c r="FD39" s="3">
        <f t="shared" si="2"/>
        <v>8</v>
      </c>
      <c r="FE39" s="3">
        <f t="shared" si="2"/>
        <v>1</v>
      </c>
      <c r="FF39" s="3">
        <f t="shared" si="2"/>
        <v>14</v>
      </c>
      <c r="FG39" s="3">
        <f t="shared" si="2"/>
        <v>8</v>
      </c>
      <c r="FH39" s="3">
        <f t="shared" si="2"/>
        <v>1</v>
      </c>
      <c r="FI39" s="3">
        <f t="shared" si="2"/>
        <v>14</v>
      </c>
      <c r="FJ39" s="3">
        <f t="shared" si="2"/>
        <v>8</v>
      </c>
      <c r="FK39" s="3">
        <f t="shared" si="2"/>
        <v>1</v>
      </c>
      <c r="FL39" s="3">
        <f t="shared" si="2"/>
        <v>14</v>
      </c>
      <c r="FM39" s="3">
        <f t="shared" si="2"/>
        <v>8</v>
      </c>
      <c r="FN39" s="3">
        <f t="shared" si="2"/>
        <v>1</v>
      </c>
      <c r="FO39" s="3">
        <f t="shared" si="2"/>
        <v>14</v>
      </c>
      <c r="FP39" s="3">
        <f t="shared" si="2"/>
        <v>8</v>
      </c>
      <c r="FQ39" s="3">
        <f t="shared" si="2"/>
        <v>1</v>
      </c>
      <c r="FR39" s="3">
        <f t="shared" si="2"/>
        <v>14</v>
      </c>
      <c r="FS39" s="3">
        <f t="shared" si="2"/>
        <v>8</v>
      </c>
      <c r="FT39" s="3">
        <f t="shared" si="2"/>
        <v>1</v>
      </c>
      <c r="FU39" s="3">
        <f t="shared" si="2"/>
        <v>14</v>
      </c>
      <c r="FV39" s="3">
        <f t="shared" si="2"/>
        <v>8</v>
      </c>
      <c r="FW39" s="3">
        <f t="shared" si="2"/>
        <v>1</v>
      </c>
      <c r="FX39" s="3">
        <f t="shared" si="2"/>
        <v>14</v>
      </c>
      <c r="FY39" s="3">
        <f t="shared" si="2"/>
        <v>8</v>
      </c>
      <c r="FZ39" s="3">
        <f t="shared" si="2"/>
        <v>1</v>
      </c>
      <c r="GA39" s="3">
        <f t="shared" si="2"/>
        <v>14</v>
      </c>
      <c r="GB39" s="3">
        <f t="shared" si="2"/>
        <v>8</v>
      </c>
      <c r="GC39" s="3">
        <f t="shared" si="2"/>
        <v>1</v>
      </c>
      <c r="GD39" s="3">
        <f t="shared" si="2"/>
        <v>14</v>
      </c>
      <c r="GE39" s="3">
        <f t="shared" si="2"/>
        <v>8</v>
      </c>
      <c r="GF39" s="3">
        <f t="shared" si="2"/>
        <v>1</v>
      </c>
      <c r="GG39" s="3">
        <f t="shared" si="2"/>
        <v>14</v>
      </c>
      <c r="GH39" s="3">
        <f t="shared" si="2"/>
        <v>8</v>
      </c>
      <c r="GI39" s="3">
        <f t="shared" si="2"/>
        <v>1</v>
      </c>
      <c r="GJ39" s="3">
        <f t="shared" si="2"/>
        <v>14</v>
      </c>
      <c r="GK39" s="3">
        <f t="shared" si="2"/>
        <v>8</v>
      </c>
      <c r="GL39" s="3">
        <f t="shared" si="2"/>
        <v>1</v>
      </c>
      <c r="GM39" s="3">
        <f t="shared" si="2"/>
        <v>14</v>
      </c>
      <c r="GN39" s="3">
        <f t="shared" ref="GN39:GR39" si="3">SUM(GN14:GN38)</f>
        <v>8</v>
      </c>
      <c r="GO39" s="3">
        <f t="shared" si="3"/>
        <v>1</v>
      </c>
      <c r="GP39" s="3">
        <f t="shared" si="3"/>
        <v>14</v>
      </c>
      <c r="GQ39" s="3">
        <f t="shared" si="3"/>
        <v>8</v>
      </c>
      <c r="GR39" s="3">
        <f t="shared" si="3"/>
        <v>1</v>
      </c>
    </row>
    <row r="40" spans="1:200" ht="37.5" customHeight="1" x14ac:dyDescent="0.25">
      <c r="A40" s="139"/>
      <c r="B40" s="14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>
        <v>28</v>
      </c>
      <c r="AH40" s="10">
        <v>52</v>
      </c>
      <c r="AI40" s="10">
        <v>20</v>
      </c>
      <c r="AJ40" s="10">
        <v>28</v>
      </c>
      <c r="AK40" s="10">
        <v>52</v>
      </c>
      <c r="AL40" s="10">
        <v>20</v>
      </c>
      <c r="AM40" s="10">
        <v>28</v>
      </c>
      <c r="AN40" s="10">
        <v>52</v>
      </c>
      <c r="AO40" s="10">
        <v>20</v>
      </c>
      <c r="AP40" s="10">
        <v>28</v>
      </c>
      <c r="AQ40" s="10">
        <v>52</v>
      </c>
      <c r="AR40" s="10">
        <v>20</v>
      </c>
      <c r="AS40" s="10">
        <v>28</v>
      </c>
      <c r="AT40" s="10">
        <v>52</v>
      </c>
      <c r="AU40" s="10">
        <v>20</v>
      </c>
      <c r="AV40" s="10">
        <v>28</v>
      </c>
      <c r="AW40" s="10">
        <v>52</v>
      </c>
      <c r="AX40" s="10">
        <v>20</v>
      </c>
      <c r="AY40" s="10">
        <v>28</v>
      </c>
      <c r="AZ40" s="10">
        <v>52</v>
      </c>
      <c r="BA40" s="10">
        <v>20</v>
      </c>
      <c r="BB40" s="10">
        <v>28</v>
      </c>
      <c r="BC40" s="10">
        <v>52</v>
      </c>
      <c r="BD40" s="10">
        <v>20</v>
      </c>
      <c r="BE40" s="10">
        <v>28</v>
      </c>
      <c r="BF40" s="10">
        <v>52</v>
      </c>
      <c r="BG40" s="10">
        <v>20</v>
      </c>
      <c r="BH40" s="10">
        <v>28</v>
      </c>
      <c r="BI40" s="10">
        <v>52</v>
      </c>
      <c r="BJ40" s="10">
        <v>20</v>
      </c>
      <c r="BK40" s="10">
        <v>28</v>
      </c>
      <c r="BL40" s="10">
        <v>52</v>
      </c>
      <c r="BM40" s="10">
        <v>20</v>
      </c>
      <c r="BN40" s="10">
        <v>28</v>
      </c>
      <c r="BO40" s="10">
        <v>52</v>
      </c>
      <c r="BP40" s="10">
        <v>20</v>
      </c>
      <c r="BQ40" s="10">
        <v>28</v>
      </c>
      <c r="BR40" s="10">
        <v>52</v>
      </c>
      <c r="BS40" s="10">
        <v>20</v>
      </c>
      <c r="BT40" s="10">
        <v>28</v>
      </c>
      <c r="BU40" s="10">
        <v>52</v>
      </c>
      <c r="BV40" s="10">
        <v>20</v>
      </c>
      <c r="BW40" s="10">
        <v>28</v>
      </c>
      <c r="BX40" s="10">
        <v>52</v>
      </c>
      <c r="BY40" s="10">
        <v>20</v>
      </c>
      <c r="BZ40" s="10">
        <v>28</v>
      </c>
      <c r="CA40" s="10">
        <v>52</v>
      </c>
      <c r="CB40" s="10">
        <v>20</v>
      </c>
      <c r="CC40" s="10">
        <v>28</v>
      </c>
      <c r="CD40" s="10">
        <v>52</v>
      </c>
      <c r="CE40" s="10">
        <v>20</v>
      </c>
      <c r="CF40" s="10">
        <v>28</v>
      </c>
      <c r="CG40" s="10">
        <v>52</v>
      </c>
      <c r="CH40" s="10">
        <v>20</v>
      </c>
      <c r="CI40" s="10">
        <v>28</v>
      </c>
      <c r="CJ40" s="10">
        <v>52</v>
      </c>
      <c r="CK40" s="10">
        <v>20</v>
      </c>
      <c r="CL40" s="10">
        <v>28</v>
      </c>
      <c r="CM40" s="10">
        <v>52</v>
      </c>
      <c r="CN40" s="10">
        <v>20</v>
      </c>
      <c r="CO40" s="10">
        <v>28</v>
      </c>
      <c r="CP40" s="10">
        <v>52</v>
      </c>
      <c r="CQ40" s="10">
        <v>20</v>
      </c>
      <c r="CR40" s="10">
        <v>28</v>
      </c>
      <c r="CS40" s="10">
        <v>52</v>
      </c>
      <c r="CT40" s="10">
        <v>20</v>
      </c>
      <c r="CU40" s="10">
        <v>28</v>
      </c>
      <c r="CV40" s="10">
        <v>52</v>
      </c>
      <c r="CW40" s="10">
        <v>20</v>
      </c>
      <c r="CX40" s="10">
        <v>28</v>
      </c>
      <c r="CY40" s="10">
        <v>52</v>
      </c>
      <c r="CZ40" s="10">
        <v>20</v>
      </c>
      <c r="DA40" s="10">
        <v>28</v>
      </c>
      <c r="DB40" s="10">
        <v>52</v>
      </c>
      <c r="DC40" s="10">
        <v>20</v>
      </c>
      <c r="DD40" s="10">
        <v>28</v>
      </c>
      <c r="DE40" s="10">
        <v>52</v>
      </c>
      <c r="DF40" s="10">
        <v>20</v>
      </c>
      <c r="DG40" s="10">
        <v>28</v>
      </c>
      <c r="DH40" s="10">
        <v>52</v>
      </c>
      <c r="DI40" s="10">
        <v>20</v>
      </c>
      <c r="DJ40" s="10">
        <v>28</v>
      </c>
      <c r="DK40" s="10">
        <v>52</v>
      </c>
      <c r="DL40" s="10">
        <v>20</v>
      </c>
      <c r="DM40" s="10">
        <v>28</v>
      </c>
      <c r="DN40" s="10">
        <v>52</v>
      </c>
      <c r="DO40" s="10">
        <v>20</v>
      </c>
      <c r="DP40" s="10">
        <v>28</v>
      </c>
      <c r="DQ40" s="10">
        <v>52</v>
      </c>
      <c r="DR40" s="10">
        <v>20</v>
      </c>
      <c r="DS40" s="10">
        <v>28</v>
      </c>
      <c r="DT40" s="10">
        <v>52</v>
      </c>
      <c r="DU40" s="10">
        <v>20</v>
      </c>
      <c r="DV40" s="10">
        <v>28</v>
      </c>
      <c r="DW40" s="10">
        <v>52</v>
      </c>
      <c r="DX40" s="10">
        <v>20</v>
      </c>
      <c r="DY40" s="10">
        <v>28</v>
      </c>
      <c r="DZ40" s="10">
        <v>52</v>
      </c>
      <c r="EA40" s="10">
        <v>20</v>
      </c>
      <c r="EB40" s="10">
        <v>28</v>
      </c>
      <c r="EC40" s="10">
        <v>52</v>
      </c>
      <c r="ED40" s="10">
        <v>20</v>
      </c>
      <c r="EE40" s="10">
        <v>28</v>
      </c>
      <c r="EF40" s="10">
        <v>52</v>
      </c>
      <c r="EG40" s="10">
        <v>20</v>
      </c>
      <c r="EH40" s="10">
        <v>28</v>
      </c>
      <c r="EI40" s="10">
        <v>52</v>
      </c>
      <c r="EJ40" s="10">
        <v>20</v>
      </c>
      <c r="EK40" s="10">
        <v>28</v>
      </c>
      <c r="EL40" s="10">
        <v>52</v>
      </c>
      <c r="EM40" s="10">
        <v>20</v>
      </c>
      <c r="EN40" s="10">
        <v>28</v>
      </c>
      <c r="EO40" s="10">
        <v>52</v>
      </c>
      <c r="EP40" s="10">
        <v>20</v>
      </c>
      <c r="EQ40" s="10">
        <v>28</v>
      </c>
      <c r="ER40" s="10">
        <v>52</v>
      </c>
      <c r="ES40" s="10">
        <v>20</v>
      </c>
      <c r="ET40" s="10">
        <v>28</v>
      </c>
      <c r="EU40" s="10">
        <v>52</v>
      </c>
      <c r="EV40" s="10">
        <v>20</v>
      </c>
      <c r="EW40" s="10">
        <v>28</v>
      </c>
      <c r="EX40" s="10">
        <v>52</v>
      </c>
      <c r="EY40" s="10">
        <v>20</v>
      </c>
      <c r="EZ40" s="10">
        <v>28</v>
      </c>
      <c r="FA40" s="10">
        <v>52</v>
      </c>
      <c r="FB40" s="10">
        <v>20</v>
      </c>
      <c r="FC40" s="10">
        <v>28</v>
      </c>
      <c r="FD40" s="10">
        <v>52</v>
      </c>
      <c r="FE40" s="10">
        <v>20</v>
      </c>
      <c r="FF40" s="10">
        <v>28</v>
      </c>
      <c r="FG40" s="10">
        <v>52</v>
      </c>
      <c r="FH40" s="10">
        <v>20</v>
      </c>
      <c r="FI40" s="10">
        <v>28</v>
      </c>
      <c r="FJ40" s="10">
        <v>52</v>
      </c>
      <c r="FK40" s="10">
        <v>20</v>
      </c>
      <c r="FL40" s="10">
        <v>28</v>
      </c>
      <c r="FM40" s="10">
        <v>52</v>
      </c>
      <c r="FN40" s="10">
        <v>20</v>
      </c>
      <c r="FO40" s="10">
        <v>28</v>
      </c>
      <c r="FP40" s="10">
        <v>52</v>
      </c>
      <c r="FQ40" s="10">
        <v>20</v>
      </c>
      <c r="FR40" s="10">
        <v>28</v>
      </c>
      <c r="FS40" s="10">
        <v>52</v>
      </c>
      <c r="FT40" s="10">
        <v>20</v>
      </c>
      <c r="FU40" s="10">
        <v>28</v>
      </c>
      <c r="FV40" s="10">
        <v>52</v>
      </c>
      <c r="FW40" s="10">
        <v>20</v>
      </c>
      <c r="FX40" s="10">
        <v>28</v>
      </c>
      <c r="FY40" s="10">
        <v>52</v>
      </c>
      <c r="FZ40" s="10">
        <v>20</v>
      </c>
      <c r="GA40" s="10">
        <v>28</v>
      </c>
      <c r="GB40" s="10">
        <v>52</v>
      </c>
      <c r="GC40" s="10">
        <v>20</v>
      </c>
      <c r="GD40" s="10">
        <v>28</v>
      </c>
      <c r="GE40" s="10">
        <v>52</v>
      </c>
      <c r="GF40" s="10">
        <v>20</v>
      </c>
      <c r="GG40" s="10">
        <v>28</v>
      </c>
      <c r="GH40" s="10">
        <v>52</v>
      </c>
      <c r="GI40" s="10">
        <v>20</v>
      </c>
      <c r="GJ40" s="10">
        <v>28</v>
      </c>
      <c r="GK40" s="10">
        <v>52</v>
      </c>
      <c r="GL40" s="10">
        <v>20</v>
      </c>
      <c r="GM40" s="10">
        <v>28</v>
      </c>
      <c r="GN40" s="10">
        <v>52</v>
      </c>
      <c r="GO40" s="10">
        <v>20</v>
      </c>
      <c r="GP40" s="10">
        <v>28</v>
      </c>
      <c r="GQ40" s="10">
        <v>52</v>
      </c>
      <c r="GR40" s="10">
        <v>20</v>
      </c>
    </row>
    <row r="42" spans="1:200" x14ac:dyDescent="0.25">
      <c r="B42" s="143" t="s">
        <v>1392</v>
      </c>
      <c r="C42" s="143"/>
      <c r="D42" s="143"/>
      <c r="E42" s="143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v>14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v>8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v>1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23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83">
        <v>14</v>
      </c>
      <c r="E48" s="51">
        <f>(U40+X40+AA40+AD40+AG40+AJ40)/6</f>
        <v>9.3333333333333339</v>
      </c>
      <c r="F48" s="83">
        <v>14</v>
      </c>
      <c r="G48" s="51">
        <f>(AM40+AP40+AS40+AV40+AY40+BB40)/6</f>
        <v>28</v>
      </c>
      <c r="H48" s="83">
        <v>14</v>
      </c>
      <c r="I48" s="51">
        <f>(BE40+BH40+BK40+BN40+BQ40+BT40)/6</f>
        <v>28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83">
        <v>8</v>
      </c>
      <c r="E49" s="51">
        <f>(V40+Y40+AB40+AE40+AH40+AK40)/6</f>
        <v>17.333333333333332</v>
      </c>
      <c r="F49" s="83">
        <v>8</v>
      </c>
      <c r="G49" s="51">
        <f>(AN40+AQ40+AT40+AW40+AZ40+BC40)/6</f>
        <v>52</v>
      </c>
      <c r="H49" s="83">
        <v>8</v>
      </c>
      <c r="I49" s="51">
        <f>(BF40+BI40+BL40+BO40+BR40+BU40)/6</f>
        <v>52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83">
        <v>1</v>
      </c>
      <c r="E50" s="51">
        <f>(W40+Z40+AC40+AF40+AI40+AL40)/6</f>
        <v>6.666666666666667</v>
      </c>
      <c r="F50" s="83">
        <v>1</v>
      </c>
      <c r="G50" s="51">
        <f>(AO40+AR40+AU40+AX40+BA40+BD40)/6</f>
        <v>20</v>
      </c>
      <c r="H50" s="83">
        <v>1</v>
      </c>
      <c r="I50" s="51">
        <f>(BG40+BJ40+BM40+BP40+BS40+BV40)/6</f>
        <v>20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4">SUM(D48:D50)</f>
        <v>23</v>
      </c>
      <c r="E51" s="55">
        <f t="shared" si="4"/>
        <v>33.333333333333329</v>
      </c>
      <c r="F51" s="55">
        <f t="shared" si="4"/>
        <v>23</v>
      </c>
      <c r="G51" s="56">
        <f t="shared" si="4"/>
        <v>100</v>
      </c>
      <c r="H51" s="55">
        <f t="shared" si="4"/>
        <v>23</v>
      </c>
      <c r="I51" s="55">
        <f t="shared" si="4"/>
        <v>100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83">
        <v>14</v>
      </c>
      <c r="E52" s="51">
        <f>(BW40+BZ40+CC40+CF40+CI40+CL40)/6</f>
        <v>28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83">
        <v>8</v>
      </c>
      <c r="E53" s="51">
        <f>(BX40+CA40+CD40+CG40+CJ40+CM40)/6</f>
        <v>52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83">
        <v>1</v>
      </c>
      <c r="E54" s="51">
        <f>(BY40+CB40+CE40+CH40+CK40+CN40)/6</f>
        <v>20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23</v>
      </c>
      <c r="E55" s="56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0" t="s">
        <v>755</v>
      </c>
      <c r="C57" s="50" t="s">
        <v>781</v>
      </c>
      <c r="D57" s="83">
        <v>14</v>
      </c>
      <c r="E57" s="51">
        <f>(CO40+CR40+CU40+CX40+DA40+DD40)/6</f>
        <v>28</v>
      </c>
      <c r="F57" s="83">
        <v>14</v>
      </c>
      <c r="G57" s="51">
        <f>(DG40+DJ40+DM40+DP40+DS40+DV40)/6</f>
        <v>28</v>
      </c>
      <c r="H57" s="83">
        <v>14</v>
      </c>
      <c r="I57" s="51">
        <f>(DY40+EB40+EE40+EH40+EK40+EN40)/6</f>
        <v>28</v>
      </c>
      <c r="J57" s="83">
        <v>14</v>
      </c>
      <c r="K57" s="51">
        <f>(EQ40+ET40+EW40+EZ40+FC40+FF40)/6</f>
        <v>28</v>
      </c>
      <c r="L57" s="83">
        <v>14</v>
      </c>
      <c r="M57" s="51">
        <f>(FI40+FL40+FO40+FR40+FU40+FX40)/6</f>
        <v>28</v>
      </c>
    </row>
    <row r="58" spans="2:13" x14ac:dyDescent="0.25">
      <c r="B58" s="50" t="s">
        <v>757</v>
      </c>
      <c r="C58" s="50" t="s">
        <v>781</v>
      </c>
      <c r="D58" s="83">
        <v>8</v>
      </c>
      <c r="E58" s="51">
        <f>(CP40+CS40+CV40+CY40+DB40+DE40)/6</f>
        <v>52</v>
      </c>
      <c r="F58" s="83">
        <v>8</v>
      </c>
      <c r="G58" s="51">
        <f>(DH40+DK40+DN40+DQ40+DT40+DW40)/6</f>
        <v>52</v>
      </c>
      <c r="H58" s="83">
        <v>8</v>
      </c>
      <c r="I58" s="51">
        <f>(DZ40+EC40+EF40+EI40+EL40+EO40)/6</f>
        <v>52</v>
      </c>
      <c r="J58" s="83">
        <v>8</v>
      </c>
      <c r="K58" s="51">
        <f>(ER40+EU40+EX40+FA40+FD40+FG40)/6</f>
        <v>52</v>
      </c>
      <c r="L58" s="83">
        <v>8</v>
      </c>
      <c r="M58" s="51">
        <f>(FJ40+FM40+FP40+FS40+FV40+FY40)/6</f>
        <v>52</v>
      </c>
    </row>
    <row r="59" spans="2:13" x14ac:dyDescent="0.25">
      <c r="B59" s="50" t="s">
        <v>758</v>
      </c>
      <c r="C59" s="50" t="s">
        <v>781</v>
      </c>
      <c r="D59" s="83">
        <v>1</v>
      </c>
      <c r="E59" s="51">
        <f>(CQ40+CT40+CW40+CZ40+DC40+DF40)/6</f>
        <v>20</v>
      </c>
      <c r="F59" s="83">
        <v>1</v>
      </c>
      <c r="G59" s="51">
        <f>(DI40+DL40+DO40+DR40+DU40+DX40)/6</f>
        <v>20</v>
      </c>
      <c r="H59" s="83">
        <v>1</v>
      </c>
      <c r="I59" s="51">
        <f>(EA40+ED40+EG40+EJ40+EM40+EP40)/6</f>
        <v>20</v>
      </c>
      <c r="J59" s="83">
        <v>1</v>
      </c>
      <c r="K59" s="51">
        <f>(ES40+EV40+EY40+FB40+FE40+FH40)/6</f>
        <v>20</v>
      </c>
      <c r="L59" s="83">
        <v>1</v>
      </c>
      <c r="M59" s="51">
        <f>(FK40+FN40+FQ40+FT40+FW40+FZ40)/6</f>
        <v>20</v>
      </c>
    </row>
    <row r="60" spans="2:13" x14ac:dyDescent="0.25">
      <c r="B60" s="50"/>
      <c r="C60" s="50"/>
      <c r="D60" s="55">
        <f t="shared" ref="D60:M60" si="5">SUM(D57:D59)</f>
        <v>23</v>
      </c>
      <c r="E60" s="55">
        <f t="shared" si="5"/>
        <v>100</v>
      </c>
      <c r="F60" s="55">
        <f t="shared" si="5"/>
        <v>23</v>
      </c>
      <c r="G60" s="56">
        <f t="shared" si="5"/>
        <v>100</v>
      </c>
      <c r="H60" s="55">
        <f t="shared" si="5"/>
        <v>23</v>
      </c>
      <c r="I60" s="55">
        <f t="shared" si="5"/>
        <v>100</v>
      </c>
      <c r="J60" s="55">
        <f t="shared" si="5"/>
        <v>23</v>
      </c>
      <c r="K60" s="55">
        <f t="shared" si="5"/>
        <v>100</v>
      </c>
      <c r="L60" s="55">
        <f t="shared" si="5"/>
        <v>23</v>
      </c>
      <c r="M60" s="55">
        <f t="shared" si="5"/>
        <v>100</v>
      </c>
    </row>
    <row r="61" spans="2:13" x14ac:dyDescent="0.25">
      <c r="B61" s="50" t="s">
        <v>755</v>
      </c>
      <c r="C61" s="50" t="s">
        <v>782</v>
      </c>
      <c r="D61" s="83">
        <v>14</v>
      </c>
      <c r="E61" s="51">
        <f>(GA40+GD40+GG40+GJ40+GM40+GP40)/6</f>
        <v>28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83">
        <v>8</v>
      </c>
      <c r="E62" s="51">
        <f>(GB40+GE40+GH40+GK40+GN40+GQ40)/6</f>
        <v>52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83">
        <v>1</v>
      </c>
      <c r="E63" s="51">
        <f>(GC40+GF40+GI40+GL40+GO40+GR40)/6</f>
        <v>20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23</v>
      </c>
      <c r="E64" s="56">
        <f>SUM(E61:E63)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R26" sqref="R2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/>
      <c r="B1" s="14"/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/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1401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/>
      <c r="B4" s="141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141"/>
      <c r="B5" s="141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3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3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141"/>
      <c r="B11" s="141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05"/>
      <c r="AK11" s="105"/>
      <c r="AL11" s="105"/>
      <c r="AM11" s="105"/>
      <c r="AN11" s="105"/>
      <c r="AO11" s="105"/>
      <c r="AP11" s="145"/>
      <c r="AQ11" s="145"/>
      <c r="AR11" s="145"/>
      <c r="AS11" s="145"/>
      <c r="AT11" s="145"/>
      <c r="AU11" s="145"/>
      <c r="AV11" s="105"/>
      <c r="AW11" s="105"/>
      <c r="AX11" s="10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25">
      <c r="A12" s="141"/>
      <c r="B12" s="141"/>
      <c r="C12" s="135"/>
      <c r="D12" s="135"/>
      <c r="E12" s="135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35"/>
      <c r="AB12" s="135"/>
      <c r="AC12" s="135"/>
      <c r="AD12" s="135"/>
      <c r="AE12" s="135"/>
      <c r="AF12" s="135"/>
      <c r="AG12" s="127"/>
      <c r="AH12" s="127"/>
      <c r="AI12" s="127"/>
      <c r="AJ12" s="127"/>
      <c r="AK12" s="127"/>
      <c r="AL12" s="127"/>
      <c r="AM12" s="135"/>
      <c r="AN12" s="135"/>
      <c r="AO12" s="135"/>
      <c r="AP12" s="127"/>
      <c r="AQ12" s="127"/>
      <c r="AR12" s="127"/>
      <c r="AS12" s="135"/>
      <c r="AT12" s="135"/>
      <c r="AU12" s="135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45"/>
      <c r="FP12" s="145"/>
      <c r="FQ12" s="145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35"/>
      <c r="GK12" s="135"/>
      <c r="GL12" s="135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 t="s">
        <v>1373</v>
      </c>
      <c r="IA12" s="127"/>
      <c r="IB12" s="127"/>
      <c r="IC12" s="127" t="s">
        <v>1376</v>
      </c>
      <c r="ID12" s="127"/>
      <c r="IE12" s="127"/>
      <c r="IF12" s="127" t="s">
        <v>746</v>
      </c>
      <c r="IG12" s="127"/>
      <c r="IH12" s="127"/>
      <c r="II12" s="127" t="s">
        <v>1380</v>
      </c>
      <c r="IJ12" s="127"/>
      <c r="IK12" s="127"/>
      <c r="IL12" s="127" t="s">
        <v>1381</v>
      </c>
      <c r="IM12" s="127"/>
      <c r="IN12" s="127"/>
      <c r="IO12" s="127" t="s">
        <v>1385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25">
      <c r="A13" s="141"/>
      <c r="B13" s="14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29"/>
      <c r="BR13" s="29"/>
      <c r="BS13" s="29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29"/>
      <c r="CG13" s="29"/>
      <c r="CH13" s="29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29"/>
      <c r="DB13" s="29"/>
      <c r="DC13" s="29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29"/>
      <c r="FG13" s="65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29"/>
      <c r="GE13" s="29"/>
      <c r="GF13" s="29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5"/>
      <c r="GW13" s="65"/>
      <c r="GX13" s="65"/>
      <c r="GY13" s="60"/>
      <c r="GZ13" s="60"/>
      <c r="HA13" s="60"/>
      <c r="HB13" s="60"/>
      <c r="HC13" s="60"/>
      <c r="HD13" s="60"/>
      <c r="HE13" s="60"/>
      <c r="HF13" s="60"/>
      <c r="HG13" s="60"/>
      <c r="HH13" s="65"/>
      <c r="HI13" s="65"/>
      <c r="HJ13" s="65"/>
      <c r="HK13" s="60"/>
      <c r="HL13" s="60"/>
      <c r="HM13" s="60"/>
      <c r="HN13" s="60"/>
      <c r="HO13" s="60"/>
      <c r="HP13" s="60"/>
      <c r="HQ13" s="60"/>
      <c r="HR13" s="60"/>
      <c r="HS13" s="60"/>
      <c r="HT13" s="29"/>
      <c r="HU13" s="29"/>
      <c r="HV13" s="29"/>
      <c r="HW13" s="60"/>
      <c r="HX13" s="60"/>
      <c r="HY13" s="60"/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/>
      <c r="B15" s="5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/>
      <c r="B21" s="5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/>
      <c r="B22" s="5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3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/>
      <c r="B24" s="5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/>
      <c r="B25" s="5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/>
      <c r="B26" s="5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/>
      <c r="B27" s="5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/>
      <c r="B28" s="5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/>
      <c r="B29" s="5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/>
      <c r="B30" s="5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/>
      <c r="B31" s="5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/>
      <c r="B32" s="50"/>
      <c r="C32" s="4"/>
      <c r="D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25">
      <c r="A33" s="3"/>
      <c r="B33" s="5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/>
      <c r="B34" s="5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/>
      <c r="B35" s="5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/>
      <c r="B36" s="5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137"/>
      <c r="B37" s="138"/>
      <c r="C37" s="78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>
        <f t="shared" ref="HZ37:IT37" si="0">SUM(HZ14:HZ36)</f>
        <v>14</v>
      </c>
      <c r="IA37" s="80">
        <f t="shared" si="0"/>
        <v>9</v>
      </c>
      <c r="IB37" s="80">
        <f t="shared" si="0"/>
        <v>0</v>
      </c>
      <c r="IC37" s="80">
        <f t="shared" si="0"/>
        <v>14</v>
      </c>
      <c r="ID37" s="80">
        <f t="shared" si="0"/>
        <v>9</v>
      </c>
      <c r="IE37" s="80">
        <f t="shared" si="0"/>
        <v>0</v>
      </c>
      <c r="IF37" s="80">
        <f t="shared" si="0"/>
        <v>14</v>
      </c>
      <c r="IG37" s="80">
        <f t="shared" si="0"/>
        <v>9</v>
      </c>
      <c r="IH37" s="80">
        <f t="shared" si="0"/>
        <v>0</v>
      </c>
      <c r="II37" s="80">
        <f t="shared" si="0"/>
        <v>14</v>
      </c>
      <c r="IJ37" s="80">
        <f t="shared" si="0"/>
        <v>9</v>
      </c>
      <c r="IK37" s="80">
        <f t="shared" si="0"/>
        <v>0</v>
      </c>
      <c r="IL37" s="80">
        <f t="shared" si="0"/>
        <v>14</v>
      </c>
      <c r="IM37" s="80">
        <f t="shared" si="0"/>
        <v>9</v>
      </c>
      <c r="IN37" s="80">
        <f t="shared" si="0"/>
        <v>0</v>
      </c>
      <c r="IO37" s="80">
        <f t="shared" si="0"/>
        <v>14</v>
      </c>
      <c r="IP37" s="80">
        <f t="shared" si="0"/>
        <v>9</v>
      </c>
      <c r="IQ37" s="80">
        <f t="shared" si="0"/>
        <v>0</v>
      </c>
      <c r="IR37" s="80">
        <f t="shared" si="0"/>
        <v>14</v>
      </c>
      <c r="IS37" s="80">
        <f t="shared" si="0"/>
        <v>9</v>
      </c>
      <c r="IT37" s="80">
        <f t="shared" si="0"/>
        <v>0</v>
      </c>
    </row>
    <row r="38" spans="1:254" ht="44.45" customHeight="1" x14ac:dyDescent="0.25">
      <c r="A38" s="139"/>
      <c r="B38" s="14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>
        <f t="shared" ref="HZ38:IS38" si="1">HZ37/23%</f>
        <v>60.869565217391305</v>
      </c>
      <c r="IA38" s="10">
        <f t="shared" si="1"/>
        <v>39.130434782608695</v>
      </c>
      <c r="IB38" s="10">
        <f t="shared" si="1"/>
        <v>0</v>
      </c>
      <c r="IC38" s="10">
        <f t="shared" si="1"/>
        <v>60.869565217391305</v>
      </c>
      <c r="ID38" s="10">
        <f t="shared" si="1"/>
        <v>39.130434782608695</v>
      </c>
      <c r="IE38" s="10">
        <f t="shared" si="1"/>
        <v>0</v>
      </c>
      <c r="IF38" s="10">
        <f t="shared" si="1"/>
        <v>60.869565217391305</v>
      </c>
      <c r="IG38" s="10">
        <f t="shared" si="1"/>
        <v>39.130434782608695</v>
      </c>
      <c r="IH38" s="10">
        <f t="shared" si="1"/>
        <v>0</v>
      </c>
      <c r="II38" s="10">
        <f t="shared" si="1"/>
        <v>60.869565217391305</v>
      </c>
      <c r="IJ38" s="10">
        <f t="shared" si="1"/>
        <v>39.130434782608695</v>
      </c>
      <c r="IK38" s="10">
        <f t="shared" si="1"/>
        <v>0</v>
      </c>
      <c r="IL38" s="10">
        <f t="shared" si="1"/>
        <v>60.869565217391305</v>
      </c>
      <c r="IM38" s="10">
        <f t="shared" si="1"/>
        <v>39.130434782608695</v>
      </c>
      <c r="IN38" s="10">
        <f t="shared" si="1"/>
        <v>0</v>
      </c>
      <c r="IO38" s="10">
        <f t="shared" si="1"/>
        <v>60.869565217391305</v>
      </c>
      <c r="IP38" s="10">
        <f t="shared" si="1"/>
        <v>39.130434782608695</v>
      </c>
      <c r="IQ38" s="10">
        <f t="shared" si="1"/>
        <v>0</v>
      </c>
      <c r="IR38" s="10">
        <f t="shared" si="1"/>
        <v>60.869565217391305</v>
      </c>
      <c r="IS38" s="10">
        <f t="shared" si="1"/>
        <v>39.130434782608695</v>
      </c>
      <c r="IT38" s="10">
        <f>IT37/23%</f>
        <v>0</v>
      </c>
    </row>
    <row r="40" spans="1:254" x14ac:dyDescent="0.25">
      <c r="B40" s="143"/>
      <c r="C40" s="143"/>
      <c r="D40" s="143"/>
      <c r="E40" s="143"/>
      <c r="F40" s="49"/>
      <c r="G40" s="49"/>
      <c r="H40" s="49"/>
      <c r="I40" s="49"/>
      <c r="J40" s="49"/>
      <c r="K40" s="49"/>
    </row>
    <row r="41" spans="1:254" x14ac:dyDescent="0.25">
      <c r="B41" s="50"/>
      <c r="C41" s="50"/>
      <c r="D41" s="58"/>
      <c r="E41" s="51"/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58"/>
      <c r="E42" s="51"/>
      <c r="F42" s="49"/>
      <c r="G42" s="49"/>
      <c r="H42" s="49"/>
      <c r="I42" s="49"/>
      <c r="J42" s="49"/>
      <c r="K42" s="49"/>
    </row>
    <row r="43" spans="1:254" x14ac:dyDescent="0.25">
      <c r="B43" s="50"/>
      <c r="C43" s="50"/>
      <c r="D43" s="58"/>
      <c r="E43" s="51"/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/>
      <c r="E44" s="59"/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8"/>
      <c r="E45" s="178"/>
      <c r="F45" s="171"/>
      <c r="G45" s="171"/>
      <c r="H45" s="177"/>
      <c r="I45" s="177"/>
      <c r="J45" s="177"/>
      <c r="K45" s="177"/>
    </row>
    <row r="46" spans="1:254" x14ac:dyDescent="0.25">
      <c r="B46" s="50"/>
      <c r="C46" s="50"/>
      <c r="D46" s="58"/>
      <c r="E46" s="51"/>
      <c r="F46" s="42"/>
      <c r="G46" s="51"/>
      <c r="H46" s="42"/>
      <c r="I46" s="51"/>
      <c r="J46" s="42"/>
      <c r="K46" s="51"/>
    </row>
    <row r="47" spans="1:254" x14ac:dyDescent="0.25">
      <c r="B47" s="50"/>
      <c r="C47" s="50"/>
      <c r="D47" s="58"/>
      <c r="E47" s="51"/>
      <c r="F47" s="79"/>
      <c r="G47" s="51"/>
      <c r="H47" s="79"/>
      <c r="I47" s="51"/>
      <c r="J47" s="79"/>
      <c r="K47" s="51"/>
    </row>
    <row r="48" spans="1:254" x14ac:dyDescent="0.25">
      <c r="B48" s="50"/>
      <c r="C48" s="50"/>
      <c r="D48" s="58"/>
      <c r="E48" s="51"/>
      <c r="F48" s="79"/>
      <c r="G48" s="51"/>
      <c r="H48" s="79"/>
      <c r="I48" s="51"/>
      <c r="J48" s="79"/>
      <c r="K48" s="51"/>
    </row>
    <row r="49" spans="2:13" x14ac:dyDescent="0.25">
      <c r="B49" s="50"/>
      <c r="C49" s="50"/>
      <c r="D49" s="56"/>
      <c r="E49" s="56"/>
      <c r="F49" s="55"/>
      <c r="G49" s="55"/>
      <c r="H49" s="55"/>
      <c r="I49" s="55"/>
      <c r="J49" s="55"/>
      <c r="K49" s="55"/>
    </row>
    <row r="50" spans="2:13" x14ac:dyDescent="0.25">
      <c r="B50" s="50"/>
      <c r="C50" s="50"/>
      <c r="D50" s="58"/>
      <c r="E50" s="51"/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58"/>
      <c r="E51" s="51"/>
      <c r="F51" s="49"/>
      <c r="G51" s="49"/>
      <c r="H51" s="49"/>
      <c r="I51" s="49"/>
      <c r="J51" s="49"/>
      <c r="K51" s="49"/>
    </row>
    <row r="52" spans="2:13" x14ac:dyDescent="0.25">
      <c r="B52" s="50"/>
      <c r="C52" s="50"/>
      <c r="D52" s="58"/>
      <c r="E52" s="51"/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/>
      <c r="E53" s="59"/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8"/>
      <c r="E54" s="178"/>
      <c r="F54" s="177"/>
      <c r="G54" s="177"/>
      <c r="H54" s="177"/>
      <c r="I54" s="177"/>
      <c r="J54" s="177"/>
      <c r="K54" s="177"/>
      <c r="L54" s="144"/>
      <c r="M54" s="144"/>
    </row>
    <row r="55" spans="2:13" x14ac:dyDescent="0.25">
      <c r="B55" s="50"/>
      <c r="C55" s="50"/>
      <c r="D55" s="58"/>
      <c r="E55" s="51"/>
      <c r="F55" s="42"/>
      <c r="G55" s="51"/>
      <c r="H55" s="42"/>
      <c r="I55" s="51"/>
      <c r="J55" s="42"/>
      <c r="K55" s="51"/>
      <c r="L55" s="3"/>
      <c r="M55" s="31"/>
    </row>
    <row r="56" spans="2:13" x14ac:dyDescent="0.25">
      <c r="B56" s="50"/>
      <c r="C56" s="50"/>
      <c r="D56" s="58"/>
      <c r="E56" s="51"/>
      <c r="F56" s="79"/>
      <c r="G56" s="51"/>
      <c r="H56" s="79"/>
      <c r="I56" s="51"/>
      <c r="J56" s="79"/>
      <c r="K56" s="51"/>
      <c r="L56" s="78"/>
      <c r="M56" s="31"/>
    </row>
    <row r="57" spans="2:13" x14ac:dyDescent="0.25">
      <c r="B57" s="50"/>
      <c r="C57" s="50"/>
      <c r="D57" s="58"/>
      <c r="E57" s="51"/>
      <c r="F57" s="79"/>
      <c r="G57" s="51"/>
      <c r="H57" s="79"/>
      <c r="I57" s="51"/>
      <c r="J57" s="79"/>
      <c r="K57" s="51"/>
      <c r="L57" s="78"/>
      <c r="M57" s="31"/>
    </row>
    <row r="58" spans="2:13" x14ac:dyDescent="0.25">
      <c r="B58" s="50"/>
      <c r="C58" s="50"/>
      <c r="D58" s="56"/>
      <c r="E58" s="56"/>
      <c r="F58" s="55"/>
      <c r="G58" s="55"/>
      <c r="H58" s="55"/>
      <c r="I58" s="55"/>
      <c r="J58" s="55"/>
      <c r="K58" s="55"/>
      <c r="L58" s="32"/>
      <c r="M58" s="32"/>
    </row>
    <row r="59" spans="2:13" x14ac:dyDescent="0.25">
      <c r="B59" s="50"/>
      <c r="C59" s="50"/>
      <c r="D59" s="58"/>
      <c r="E59" s="51"/>
      <c r="F59" s="49"/>
      <c r="G59" s="49"/>
      <c r="H59" s="49"/>
      <c r="I59" s="49"/>
      <c r="J59" s="49"/>
      <c r="K59" s="49"/>
    </row>
    <row r="60" spans="2:13" x14ac:dyDescent="0.25">
      <c r="B60" s="50"/>
      <c r="C60" s="50"/>
      <c r="D60" s="58"/>
      <c r="E60" s="51"/>
      <c r="F60" s="49"/>
      <c r="G60" s="49"/>
      <c r="H60" s="49"/>
      <c r="I60" s="49"/>
      <c r="J60" s="49"/>
      <c r="K60" s="49"/>
    </row>
    <row r="61" spans="2:13" x14ac:dyDescent="0.25">
      <c r="B61" s="50"/>
      <c r="C61" s="50"/>
      <c r="D61" s="58"/>
      <c r="E61" s="51"/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/>
      <c r="E62" s="56"/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7" t="s">
        <v>1404</v>
      </c>
      <c r="C1" s="77"/>
      <c r="D1" s="77"/>
      <c r="E1" s="77"/>
      <c r="F1" s="77"/>
      <c r="G1" s="77"/>
      <c r="H1" s="77"/>
      <c r="I1" s="77"/>
      <c r="J1" s="77"/>
      <c r="K1" s="77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791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1" t="s">
        <v>1401</v>
      </c>
      <c r="IS2" s="91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870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25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1243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1252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1258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1336</v>
      </c>
      <c r="GK6" s="179"/>
      <c r="GL6" s="169"/>
      <c r="GM6" s="168" t="s">
        <v>1337</v>
      </c>
      <c r="GN6" s="179"/>
      <c r="GO6" s="169"/>
      <c r="GP6" s="168" t="s">
        <v>1339</v>
      </c>
      <c r="GQ6" s="179"/>
      <c r="GR6" s="169"/>
      <c r="GS6" s="168" t="s">
        <v>1343</v>
      </c>
      <c r="GT6" s="179"/>
      <c r="GU6" s="169"/>
      <c r="GV6" s="168" t="s">
        <v>1349</v>
      </c>
      <c r="GW6" s="179"/>
      <c r="GX6" s="169"/>
      <c r="GY6" s="168" t="s">
        <v>1350</v>
      </c>
      <c r="GZ6" s="179"/>
      <c r="HA6" s="169"/>
      <c r="HB6" s="168" t="s">
        <v>1354</v>
      </c>
      <c r="HC6" s="179"/>
      <c r="HD6" s="169"/>
      <c r="HE6" s="168" t="s">
        <v>1355</v>
      </c>
      <c r="HF6" s="179"/>
      <c r="HG6" s="169"/>
      <c r="HH6" s="168" t="s">
        <v>1357</v>
      </c>
      <c r="HI6" s="179"/>
      <c r="HJ6" s="169"/>
      <c r="HK6" s="168" t="s">
        <v>1361</v>
      </c>
      <c r="HL6" s="179"/>
      <c r="HM6" s="169"/>
      <c r="HN6" s="168" t="s">
        <v>1363</v>
      </c>
      <c r="HO6" s="179"/>
      <c r="HP6" s="169"/>
      <c r="HQ6" s="168" t="s">
        <v>1366</v>
      </c>
      <c r="HR6" s="179"/>
      <c r="HS6" s="169"/>
      <c r="HT6" s="168" t="s">
        <v>1371</v>
      </c>
      <c r="HU6" s="179"/>
      <c r="HV6" s="169"/>
      <c r="HW6" s="168" t="s">
        <v>1372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25">
      <c r="A7" s="184"/>
      <c r="B7" s="184"/>
      <c r="C7" s="180" t="s">
        <v>1228</v>
      </c>
      <c r="D7" s="181"/>
      <c r="E7" s="182"/>
      <c r="F7" s="180" t="s">
        <v>1231</v>
      </c>
      <c r="G7" s="181"/>
      <c r="H7" s="182"/>
      <c r="I7" s="180" t="s">
        <v>1232</v>
      </c>
      <c r="J7" s="181"/>
      <c r="K7" s="182"/>
      <c r="L7" s="180" t="s">
        <v>1236</v>
      </c>
      <c r="M7" s="181"/>
      <c r="N7" s="182"/>
      <c r="O7" s="180" t="s">
        <v>1237</v>
      </c>
      <c r="P7" s="181"/>
      <c r="Q7" s="182"/>
      <c r="R7" s="180" t="s">
        <v>1238</v>
      </c>
      <c r="S7" s="181"/>
      <c r="T7" s="182"/>
      <c r="U7" s="180" t="s">
        <v>614</v>
      </c>
      <c r="V7" s="181"/>
      <c r="W7" s="182"/>
      <c r="X7" s="180" t="s">
        <v>1389</v>
      </c>
      <c r="Y7" s="181"/>
      <c r="Z7" s="182"/>
      <c r="AA7" s="180" t="s">
        <v>617</v>
      </c>
      <c r="AB7" s="181"/>
      <c r="AC7" s="182"/>
      <c r="AD7" s="180" t="s">
        <v>1244</v>
      </c>
      <c r="AE7" s="181"/>
      <c r="AF7" s="182"/>
      <c r="AG7" s="180" t="s">
        <v>1245</v>
      </c>
      <c r="AH7" s="181"/>
      <c r="AI7" s="182"/>
      <c r="AJ7" s="180" t="s">
        <v>1249</v>
      </c>
      <c r="AK7" s="181"/>
      <c r="AL7" s="182"/>
      <c r="AM7" s="180" t="s">
        <v>1251</v>
      </c>
      <c r="AN7" s="181"/>
      <c r="AO7" s="182"/>
      <c r="AP7" s="180" t="s">
        <v>624</v>
      </c>
      <c r="AQ7" s="181"/>
      <c r="AR7" s="182"/>
      <c r="AS7" s="180" t="s">
        <v>1253</v>
      </c>
      <c r="AT7" s="181"/>
      <c r="AU7" s="182"/>
      <c r="AV7" s="180" t="s">
        <v>1254</v>
      </c>
      <c r="AW7" s="181"/>
      <c r="AX7" s="182"/>
      <c r="AY7" s="180" t="s">
        <v>630</v>
      </c>
      <c r="AZ7" s="181"/>
      <c r="BA7" s="182"/>
      <c r="BB7" s="180" t="s">
        <v>1255</v>
      </c>
      <c r="BC7" s="181"/>
      <c r="BD7" s="182"/>
      <c r="BE7" s="180" t="s">
        <v>1256</v>
      </c>
      <c r="BF7" s="181"/>
      <c r="BG7" s="182"/>
      <c r="BH7" s="180" t="s">
        <v>1257</v>
      </c>
      <c r="BI7" s="181"/>
      <c r="BJ7" s="182"/>
      <c r="BK7" s="180" t="s">
        <v>1263</v>
      </c>
      <c r="BL7" s="181"/>
      <c r="BM7" s="182"/>
      <c r="BN7" s="180" t="s">
        <v>1259</v>
      </c>
      <c r="BO7" s="181"/>
      <c r="BP7" s="182"/>
      <c r="BQ7" s="180" t="s">
        <v>1260</v>
      </c>
      <c r="BR7" s="181"/>
      <c r="BS7" s="182"/>
      <c r="BT7" s="180" t="s">
        <v>645</v>
      </c>
      <c r="BU7" s="181"/>
      <c r="BV7" s="182"/>
      <c r="BW7" s="180" t="s">
        <v>1268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1271</v>
      </c>
      <c r="CG7" s="181"/>
      <c r="CH7" s="182"/>
      <c r="CI7" s="180" t="s">
        <v>1275</v>
      </c>
      <c r="CJ7" s="181"/>
      <c r="CK7" s="182"/>
      <c r="CL7" s="180" t="s">
        <v>1276</v>
      </c>
      <c r="CM7" s="181"/>
      <c r="CN7" s="182"/>
      <c r="CO7" s="180" t="s">
        <v>1277</v>
      </c>
      <c r="CP7" s="181"/>
      <c r="CQ7" s="182"/>
      <c r="CR7" s="180" t="s">
        <v>1278</v>
      </c>
      <c r="CS7" s="181"/>
      <c r="CT7" s="182"/>
      <c r="CU7" s="180" t="s">
        <v>1279</v>
      </c>
      <c r="CV7" s="181"/>
      <c r="CW7" s="182"/>
      <c r="CX7" s="180" t="s">
        <v>1280</v>
      </c>
      <c r="CY7" s="181"/>
      <c r="CZ7" s="182"/>
      <c r="DA7" s="180" t="s">
        <v>661</v>
      </c>
      <c r="DB7" s="181"/>
      <c r="DC7" s="182"/>
      <c r="DD7" s="180" t="s">
        <v>1285</v>
      </c>
      <c r="DE7" s="181"/>
      <c r="DF7" s="182"/>
      <c r="DG7" s="180" t="s">
        <v>1286</v>
      </c>
      <c r="DH7" s="181"/>
      <c r="DI7" s="182"/>
      <c r="DJ7" s="180" t="s">
        <v>1290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1292</v>
      </c>
      <c r="DT7" s="181"/>
      <c r="DU7" s="182"/>
      <c r="DV7" s="180" t="s">
        <v>651</v>
      </c>
      <c r="DW7" s="181"/>
      <c r="DX7" s="182"/>
      <c r="DY7" s="180" t="s">
        <v>1297</v>
      </c>
      <c r="DZ7" s="181"/>
      <c r="EA7" s="182"/>
      <c r="EB7" s="180" t="s">
        <v>1298</v>
      </c>
      <c r="EC7" s="181"/>
      <c r="ED7" s="182"/>
      <c r="EE7" s="180" t="s">
        <v>686</v>
      </c>
      <c r="EF7" s="181"/>
      <c r="EG7" s="182"/>
      <c r="EH7" s="180" t="s">
        <v>1301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1304</v>
      </c>
      <c r="ER7" s="181"/>
      <c r="ES7" s="182"/>
      <c r="ET7" s="180" t="s">
        <v>1305</v>
      </c>
      <c r="EU7" s="181"/>
      <c r="EV7" s="182"/>
      <c r="EW7" s="180" t="s">
        <v>1306</v>
      </c>
      <c r="EX7" s="181"/>
      <c r="EY7" s="182"/>
      <c r="EZ7" s="180" t="s">
        <v>1307</v>
      </c>
      <c r="FA7" s="181"/>
      <c r="FB7" s="182"/>
      <c r="FC7" s="180" t="s">
        <v>1309</v>
      </c>
      <c r="FD7" s="181"/>
      <c r="FE7" s="182"/>
      <c r="FF7" s="180" t="s">
        <v>1316</v>
      </c>
      <c r="FG7" s="181"/>
      <c r="FH7" s="182"/>
      <c r="FI7" s="180" t="s">
        <v>1313</v>
      </c>
      <c r="FJ7" s="181"/>
      <c r="FK7" s="182"/>
      <c r="FL7" s="180" t="s">
        <v>1314</v>
      </c>
      <c r="FM7" s="181"/>
      <c r="FN7" s="182"/>
      <c r="FO7" s="180" t="s">
        <v>709</v>
      </c>
      <c r="FP7" s="181"/>
      <c r="FQ7" s="182"/>
      <c r="FR7" s="180" t="s">
        <v>1321</v>
      </c>
      <c r="FS7" s="181"/>
      <c r="FT7" s="182"/>
      <c r="FU7" s="180" t="s">
        <v>1323</v>
      </c>
      <c r="FV7" s="181"/>
      <c r="FW7" s="182"/>
      <c r="FX7" s="180" t="s">
        <v>714</v>
      </c>
      <c r="FY7" s="181"/>
      <c r="FZ7" s="182"/>
      <c r="GA7" s="180" t="s">
        <v>1325</v>
      </c>
      <c r="GB7" s="181"/>
      <c r="GC7" s="182"/>
      <c r="GD7" s="180" t="s">
        <v>1327</v>
      </c>
      <c r="GE7" s="181"/>
      <c r="GF7" s="182"/>
      <c r="GG7" s="180" t="s">
        <v>1331</v>
      </c>
      <c r="GH7" s="181"/>
      <c r="GI7" s="182"/>
      <c r="GJ7" s="180" t="s">
        <v>1332</v>
      </c>
      <c r="GK7" s="181"/>
      <c r="GL7" s="182"/>
      <c r="GM7" s="180" t="s">
        <v>722</v>
      </c>
      <c r="GN7" s="181"/>
      <c r="GO7" s="182"/>
      <c r="GP7" s="180" t="s">
        <v>1338</v>
      </c>
      <c r="GQ7" s="181"/>
      <c r="GR7" s="182"/>
      <c r="GS7" s="180" t="s">
        <v>1344</v>
      </c>
      <c r="GT7" s="181"/>
      <c r="GU7" s="182"/>
      <c r="GV7" s="180" t="s">
        <v>1345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1356</v>
      </c>
      <c r="HI7" s="181"/>
      <c r="HJ7" s="182"/>
      <c r="HK7" s="180" t="s">
        <v>1362</v>
      </c>
      <c r="HL7" s="181"/>
      <c r="HM7" s="182"/>
      <c r="HN7" s="180" t="s">
        <v>1364</v>
      </c>
      <c r="HO7" s="181"/>
      <c r="HP7" s="182"/>
      <c r="HQ7" s="180" t="s">
        <v>1367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1373</v>
      </c>
      <c r="IA7" s="181"/>
      <c r="IB7" s="182"/>
      <c r="IC7" s="180" t="s">
        <v>1376</v>
      </c>
      <c r="ID7" s="181"/>
      <c r="IE7" s="182"/>
      <c r="IF7" s="180" t="s">
        <v>746</v>
      </c>
      <c r="IG7" s="181"/>
      <c r="IH7" s="182"/>
      <c r="II7" s="180" t="s">
        <v>1380</v>
      </c>
      <c r="IJ7" s="181"/>
      <c r="IK7" s="182"/>
      <c r="IL7" s="180" t="s">
        <v>1381</v>
      </c>
      <c r="IM7" s="181"/>
      <c r="IN7" s="182"/>
      <c r="IO7" s="180" t="s">
        <v>1385</v>
      </c>
      <c r="IP7" s="181"/>
      <c r="IQ7" s="182"/>
      <c r="IR7" s="180" t="s">
        <v>750</v>
      </c>
      <c r="IS7" s="181"/>
      <c r="IT7" s="182"/>
    </row>
    <row r="8" spans="1:254" ht="169.5" customHeight="1" x14ac:dyDescent="0.25">
      <c r="A8" s="185"/>
      <c r="B8" s="185"/>
      <c r="C8" s="61" t="s">
        <v>795</v>
      </c>
      <c r="D8" s="61" t="s">
        <v>1229</v>
      </c>
      <c r="E8" s="61" t="s">
        <v>1230</v>
      </c>
      <c r="F8" s="61" t="s">
        <v>607</v>
      </c>
      <c r="G8" s="61" t="s">
        <v>608</v>
      </c>
      <c r="H8" s="61" t="s">
        <v>609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1239</v>
      </c>
      <c r="X8" s="61" t="s">
        <v>216</v>
      </c>
      <c r="Y8" s="61" t="s">
        <v>616</v>
      </c>
      <c r="Z8" s="61" t="s">
        <v>476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530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622</v>
      </c>
      <c r="AK8" s="61" t="s">
        <v>1250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1396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1264</v>
      </c>
      <c r="BL8" s="64" t="s">
        <v>1265</v>
      </c>
      <c r="BM8" s="64" t="s">
        <v>1266</v>
      </c>
      <c r="BN8" s="61" t="s">
        <v>642</v>
      </c>
      <c r="BO8" s="61" t="s">
        <v>643</v>
      </c>
      <c r="BP8" s="61" t="s">
        <v>644</v>
      </c>
      <c r="BQ8" s="61" t="s">
        <v>1260</v>
      </c>
      <c r="BR8" s="61" t="s">
        <v>1261</v>
      </c>
      <c r="BS8" s="61" t="s">
        <v>1262</v>
      </c>
      <c r="BT8" s="61" t="s">
        <v>646</v>
      </c>
      <c r="BU8" s="61" t="s">
        <v>1267</v>
      </c>
      <c r="BV8" s="61" t="s">
        <v>647</v>
      </c>
      <c r="BW8" s="61" t="s">
        <v>556</v>
      </c>
      <c r="BX8" s="61" t="s">
        <v>1269</v>
      </c>
      <c r="BY8" s="61" t="s">
        <v>558</v>
      </c>
      <c r="BZ8" s="61" t="s">
        <v>649</v>
      </c>
      <c r="CA8" s="61" t="s">
        <v>650</v>
      </c>
      <c r="CB8" s="61" t="s">
        <v>1270</v>
      </c>
      <c r="CC8" s="61" t="s">
        <v>651</v>
      </c>
      <c r="CD8" s="61" t="s">
        <v>652</v>
      </c>
      <c r="CE8" s="61" t="s">
        <v>653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654</v>
      </c>
      <c r="CK8" s="61" t="s">
        <v>655</v>
      </c>
      <c r="CL8" s="61" t="s">
        <v>1397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61" t="s">
        <v>668</v>
      </c>
      <c r="DE8" s="61" t="s">
        <v>669</v>
      </c>
      <c r="DF8" s="61" t="s">
        <v>670</v>
      </c>
      <c r="DG8" s="61" t="s">
        <v>1287</v>
      </c>
      <c r="DH8" s="61" t="s">
        <v>1288</v>
      </c>
      <c r="DI8" s="61" t="s">
        <v>1289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1291</v>
      </c>
      <c r="DS8" s="61" t="s">
        <v>1293</v>
      </c>
      <c r="DT8" s="61" t="s">
        <v>1294</v>
      </c>
      <c r="DU8" s="61" t="s">
        <v>1295</v>
      </c>
      <c r="DV8" s="61" t="s">
        <v>651</v>
      </c>
      <c r="DW8" s="61" t="s">
        <v>1296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1398</v>
      </c>
      <c r="EF8" s="61" t="s">
        <v>1299</v>
      </c>
      <c r="EG8" s="61" t="s">
        <v>1300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1302</v>
      </c>
      <c r="EM8" s="61" t="s">
        <v>1303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1399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705</v>
      </c>
      <c r="FG8" s="61" t="s">
        <v>1317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710</v>
      </c>
      <c r="FS8" s="61" t="s">
        <v>711</v>
      </c>
      <c r="FT8" s="61" t="s">
        <v>1322</v>
      </c>
      <c r="FU8" s="61" t="s">
        <v>712</v>
      </c>
      <c r="FV8" s="61" t="s">
        <v>713</v>
      </c>
      <c r="FW8" s="61" t="s">
        <v>1324</v>
      </c>
      <c r="FX8" s="61" t="s">
        <v>1394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719</v>
      </c>
      <c r="GH8" s="61" t="s">
        <v>720</v>
      </c>
      <c r="GI8" s="61" t="s">
        <v>721</v>
      </c>
      <c r="GJ8" s="61" t="s">
        <v>1333</v>
      </c>
      <c r="GK8" s="61" t="s">
        <v>1334</v>
      </c>
      <c r="GL8" s="61" t="s">
        <v>1335</v>
      </c>
      <c r="GM8" s="61" t="s">
        <v>722</v>
      </c>
      <c r="GN8" s="61" t="s">
        <v>723</v>
      </c>
      <c r="GO8" s="61" t="s">
        <v>724</v>
      </c>
      <c r="GP8" s="61" t="s">
        <v>1340</v>
      </c>
      <c r="GQ8" s="61" t="s">
        <v>1341</v>
      </c>
      <c r="GR8" s="61" t="s">
        <v>1342</v>
      </c>
      <c r="GS8" s="61" t="s">
        <v>1400</v>
      </c>
      <c r="GT8" s="61" t="s">
        <v>725</v>
      </c>
      <c r="GU8" s="61" t="s">
        <v>726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1358</v>
      </c>
      <c r="HI8" s="61" t="s">
        <v>1359</v>
      </c>
      <c r="HJ8" s="61" t="s">
        <v>1360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1365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1368</v>
      </c>
      <c r="HU8" s="61" t="s">
        <v>1369</v>
      </c>
      <c r="HV8" s="61" t="s">
        <v>1370</v>
      </c>
      <c r="HW8" s="61" t="s">
        <v>602</v>
      </c>
      <c r="HX8" s="61" t="s">
        <v>744</v>
      </c>
      <c r="HY8" s="61" t="s">
        <v>745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1392</v>
      </c>
      <c r="C37" s="143"/>
      <c r="D37" s="143"/>
      <c r="E37" s="143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8" t="s">
        <v>322</v>
      </c>
      <c r="E42" s="178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8" t="s">
        <v>330</v>
      </c>
      <c r="E51" s="178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2026-06-12T11:52:46Z</dcterms:modified>
</cp:coreProperties>
</file>